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<sst xmlns="http://schemas.openxmlformats.org/spreadsheetml/2006/main" count="240" uniqueCount="36">
  <si>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</si>
  <si>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</si>
  <si>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</si>
  <si>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</si>
  <si>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</si>
  <si>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Nepridobitne organizacije - pravne osebe zasebnega prava</t>
  </si>
  <si>
    <t>Področje dejavnosti SKD</t>
  </si>
  <si>
    <t>A  Kmetijstvo in lov, gozdarstvo, ribištvo</t>
  </si>
  <si>
    <t>B  Rudarstvo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</si>
  <si>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</si>
  <si>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</si>
  <si>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</si>
  <si>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</si>
  <si>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</si>
  <si>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</si>
  <si>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L  Poslovanje z nepremičninami</t>
  </si>
  <si>
    <t>K  Finančne in zavarovalniške dejavnosti</t>
  </si>
  <si>
    <t>J  Informacijske in komunikacijske dejavnosti</t>
  </si>
  <si>
    <t>I  Gostinstvo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</si>
  <si>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</si>
  <si>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</si>
  <si>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</si>
  <si>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</si>
  <si>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</si>
  <si>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</si>
  <si>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</si>
  <si>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</si>
  <si>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</si>
  <si>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-</t>
  </si>
  <si>
    <t>Zadruge</t>
  </si>
  <si>
    <t>Gospodarske družbe</t>
  </si>
  <si>
    <t>2 (3 do 9)</t>
  </si>
  <si>
    <t>Poslovni subjekti v Poslovnem registru Slovenije po področjih dejavnosti SKD in po skupinah, stanje na dan 31. 3. 2015</t>
  </si>
  <si>
    <t>Poslovni subjekti v Poslovnem registru Slovenije po področjih dejavnosti SKD in po skupinah, stanje na dan 30. 6. 2015</t>
  </si>
  <si>
    <t>Poslovni subjekti v Poslovnem registru Slovenije po področjih dejavnosti SKD in po skupinah, stanje na dan 30. 9. 2015</t>
  </si>
  <si>
    <t>Poslovni subjekti v Poslovnem registru Slovenije po področjih dejavnosti SKD in po skupinah, stanje na dan 31. 12.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</si>
</sst>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33" borderId="2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3" fillId="0" borderId="25" xfId="0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32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1" ht="13.5" thickBot="1">
      <c r="A6" s="1"/>
      <c r="B6" s="24" t="s">
        <v>0</v>
      </c>
      <c r="C6" s="25">
        <f aca="true" t="shared" si="0" ref="C6:J6">SUM(C7:C27)</f>
        <v>200569</v>
      </c>
      <c r="D6" s="26">
        <f>SUM(D7:D27)</f>
        <v>71397</v>
      </c>
      <c r="E6" s="26">
        <f t="shared" si="0"/>
        <v>382</v>
      </c>
      <c r="F6" s="26">
        <f t="shared" si="0"/>
        <v>82361</v>
      </c>
      <c r="G6" s="26">
        <f t="shared" si="0"/>
        <v>2816</v>
      </c>
      <c r="H6" s="26">
        <f t="shared" si="0"/>
        <v>8384</v>
      </c>
      <c r="I6" s="26">
        <f t="shared" si="0"/>
        <v>23567</v>
      </c>
      <c r="J6" s="27">
        <f t="shared" si="0"/>
        <v>11662</v>
      </c>
      <c r="K6" s="8"/>
    </row>
    <row r="7" spans="1:11" ht="12.75">
      <c r="A7" s="1"/>
      <c r="B7" s="22" t="s">
        <v>7</v>
      </c>
      <c r="C7" s="23">
        <v>3676</v>
      </c>
      <c r="D7" s="23">
        <v>490</v>
      </c>
      <c r="E7" s="23">
        <v>87</v>
      </c>
      <c r="F7" s="23">
        <v>868</v>
      </c>
      <c r="G7" s="23">
        <v>1</v>
      </c>
      <c r="H7" s="23">
        <v>499</v>
      </c>
      <c r="I7" s="23">
        <v>515</v>
      </c>
      <c r="J7" s="28">
        <v>1216</v>
      </c>
      <c r="K7" s="8"/>
    </row>
    <row r="8" spans="1:11" ht="12.75">
      <c r="A8" s="1"/>
      <c r="B8" s="20" t="s">
        <v>8</v>
      </c>
      <c r="C8" s="16">
        <v>111</v>
      </c>
      <c r="D8" s="16">
        <v>76</v>
      </c>
      <c r="E8" s="16">
        <v>1</v>
      </c>
      <c r="F8" s="16">
        <v>28</v>
      </c>
      <c r="G8" s="16" t="s">
        <v>28</v>
      </c>
      <c r="H8" s="16" t="s">
        <v>28</v>
      </c>
      <c r="I8" s="16" t="s">
        <v>28</v>
      </c>
      <c r="J8" s="17">
        <v>6</v>
      </c>
      <c r="K8" s="8"/>
    </row>
    <row r="9" spans="1:11" ht="12.75">
      <c r="A9" s="1"/>
      <c r="B9" s="20" t="s">
        <v>9</v>
      </c>
      <c r="C9" s="16">
        <v>19640</v>
      </c>
      <c r="D9" s="16">
        <v>8431</v>
      </c>
      <c r="E9" s="16">
        <v>33</v>
      </c>
      <c r="F9" s="16">
        <v>9349</v>
      </c>
      <c r="G9" s="16">
        <v>2</v>
      </c>
      <c r="H9" s="16">
        <v>43</v>
      </c>
      <c r="I9" s="16" t="s">
        <v>28</v>
      </c>
      <c r="J9" s="17">
        <v>1782</v>
      </c>
      <c r="K9" s="8"/>
    </row>
    <row r="10" spans="1:11" ht="12.75">
      <c r="A10" s="1"/>
      <c r="B10" s="20" t="s">
        <v>10</v>
      </c>
      <c r="C10" s="16">
        <v>1712</v>
      </c>
      <c r="D10" s="16">
        <v>722</v>
      </c>
      <c r="E10" s="16">
        <v>2</v>
      </c>
      <c r="F10" s="16">
        <v>405</v>
      </c>
      <c r="G10" s="16" t="s">
        <v>28</v>
      </c>
      <c r="H10" s="16">
        <v>2</v>
      </c>
      <c r="I10" s="16" t="s">
        <v>28</v>
      </c>
      <c r="J10" s="17">
        <v>581</v>
      </c>
      <c r="K10" s="8"/>
    </row>
    <row r="11" spans="1:11" ht="12.75">
      <c r="A11" s="1"/>
      <c r="B11" s="20" t="s">
        <v>11</v>
      </c>
      <c r="C11" s="16">
        <v>492</v>
      </c>
      <c r="D11" s="16">
        <v>382</v>
      </c>
      <c r="E11" s="16">
        <v>14</v>
      </c>
      <c r="F11" s="16">
        <v>89</v>
      </c>
      <c r="G11" s="16">
        <v>1</v>
      </c>
      <c r="H11" s="16">
        <v>2</v>
      </c>
      <c r="I11" s="16" t="s">
        <v>28</v>
      </c>
      <c r="J11" s="17">
        <v>4</v>
      </c>
      <c r="K11" s="8"/>
    </row>
    <row r="12" spans="1:11" ht="12.75">
      <c r="A12" s="1"/>
      <c r="B12" s="20" t="s">
        <v>12</v>
      </c>
      <c r="C12" s="16">
        <v>20807</v>
      </c>
      <c r="D12" s="16">
        <v>9383</v>
      </c>
      <c r="E12" s="16">
        <v>18</v>
      </c>
      <c r="F12" s="16">
        <v>11386</v>
      </c>
      <c r="G12" s="16" t="s">
        <v>28</v>
      </c>
      <c r="H12" s="16">
        <v>5</v>
      </c>
      <c r="I12" s="16" t="s">
        <v>28</v>
      </c>
      <c r="J12" s="17">
        <v>15</v>
      </c>
      <c r="K12" s="8"/>
    </row>
    <row r="13" spans="1:11" ht="12.75">
      <c r="A13" s="1"/>
      <c r="B13" s="20" t="s">
        <v>13</v>
      </c>
      <c r="C13" s="16">
        <v>28554</v>
      </c>
      <c r="D13" s="16">
        <v>16814</v>
      </c>
      <c r="E13" s="16">
        <v>103</v>
      </c>
      <c r="F13" s="16">
        <v>11392</v>
      </c>
      <c r="G13" s="16">
        <v>26</v>
      </c>
      <c r="H13" s="16">
        <v>23</v>
      </c>
      <c r="I13" s="16">
        <v>1</v>
      </c>
      <c r="J13" s="17">
        <v>195</v>
      </c>
      <c r="K13" s="8"/>
    </row>
    <row r="14" spans="1:11" ht="12.75">
      <c r="A14" s="1"/>
      <c r="B14" s="20" t="s">
        <v>14</v>
      </c>
      <c r="C14" s="16">
        <v>8844</v>
      </c>
      <c r="D14" s="16">
        <v>3480</v>
      </c>
      <c r="E14" s="16">
        <v>6</v>
      </c>
      <c r="F14" s="16">
        <v>5321</v>
      </c>
      <c r="G14" s="16">
        <v>2</v>
      </c>
      <c r="H14" s="16">
        <v>2</v>
      </c>
      <c r="I14" s="16" t="s">
        <v>28</v>
      </c>
      <c r="J14" s="17">
        <v>33</v>
      </c>
      <c r="K14" s="8"/>
    </row>
    <row r="15" spans="1:11" ht="12.75">
      <c r="A15" s="1"/>
      <c r="B15" s="20" t="s">
        <v>18</v>
      </c>
      <c r="C15" s="16">
        <v>10656</v>
      </c>
      <c r="D15" s="16">
        <v>3567</v>
      </c>
      <c r="E15" s="16">
        <v>5</v>
      </c>
      <c r="F15" s="16">
        <v>5532</v>
      </c>
      <c r="G15" s="16">
        <v>18</v>
      </c>
      <c r="H15" s="16">
        <v>24</v>
      </c>
      <c r="I15" s="16">
        <v>1</v>
      </c>
      <c r="J15" s="17">
        <v>1509</v>
      </c>
      <c r="K15" s="8"/>
    </row>
    <row r="16" spans="1:11" ht="12.75">
      <c r="A16" s="1"/>
      <c r="B16" s="20" t="s">
        <v>17</v>
      </c>
      <c r="C16" s="16">
        <v>8530</v>
      </c>
      <c r="D16" s="16">
        <v>3787</v>
      </c>
      <c r="E16" s="16">
        <v>6</v>
      </c>
      <c r="F16" s="16">
        <v>4432</v>
      </c>
      <c r="G16" s="16">
        <v>15</v>
      </c>
      <c r="H16" s="16">
        <v>246</v>
      </c>
      <c r="I16" s="16">
        <v>6</v>
      </c>
      <c r="J16" s="17">
        <v>38</v>
      </c>
      <c r="K16" s="8"/>
    </row>
    <row r="17" spans="1:11" ht="12.75">
      <c r="A17" s="1"/>
      <c r="B17" s="20" t="s">
        <v>16</v>
      </c>
      <c r="C17" s="16">
        <v>2429</v>
      </c>
      <c r="D17" s="16">
        <v>1397</v>
      </c>
      <c r="E17" s="16">
        <v>2</v>
      </c>
      <c r="F17" s="16">
        <v>1022</v>
      </c>
      <c r="G17" s="16">
        <v>2</v>
      </c>
      <c r="H17" s="16">
        <v>6</v>
      </c>
      <c r="I17" s="16" t="s">
        <v>28</v>
      </c>
      <c r="J17" s="17" t="s">
        <v>28</v>
      </c>
      <c r="K17" s="8"/>
    </row>
    <row r="18" spans="1:11" ht="12.75">
      <c r="A18" s="1"/>
      <c r="B18" s="20" t="s">
        <v>15</v>
      </c>
      <c r="C18" s="16">
        <v>3204</v>
      </c>
      <c r="D18" s="16">
        <v>2281</v>
      </c>
      <c r="E18" s="16">
        <v>40</v>
      </c>
      <c r="F18" s="16">
        <v>721</v>
      </c>
      <c r="G18" s="16">
        <v>5</v>
      </c>
      <c r="H18" s="16">
        <v>149</v>
      </c>
      <c r="I18" s="16" t="s">
        <v>28</v>
      </c>
      <c r="J18" s="17">
        <v>8</v>
      </c>
      <c r="K18" s="8"/>
    </row>
    <row r="19" spans="1:11" ht="12.75">
      <c r="A19" s="1"/>
      <c r="B19" s="20" t="s">
        <v>19</v>
      </c>
      <c r="C19" s="16">
        <v>31735</v>
      </c>
      <c r="D19" s="16">
        <v>14550</v>
      </c>
      <c r="E19" s="16">
        <v>32</v>
      </c>
      <c r="F19" s="16">
        <v>14611</v>
      </c>
      <c r="G19" s="16">
        <v>54</v>
      </c>
      <c r="H19" s="16">
        <v>769</v>
      </c>
      <c r="I19" s="16">
        <v>14</v>
      </c>
      <c r="J19" s="17">
        <v>1705</v>
      </c>
      <c r="K19" s="8"/>
    </row>
    <row r="20" spans="1:11" ht="12.75">
      <c r="A20" s="1"/>
      <c r="B20" s="20" t="s">
        <v>20</v>
      </c>
      <c r="C20" s="16">
        <v>6942</v>
      </c>
      <c r="D20" s="16">
        <v>2327</v>
      </c>
      <c r="E20" s="16">
        <v>7</v>
      </c>
      <c r="F20" s="16">
        <v>3868</v>
      </c>
      <c r="G20" s="16">
        <v>16</v>
      </c>
      <c r="H20" s="16">
        <v>95</v>
      </c>
      <c r="I20" s="16">
        <v>19</v>
      </c>
      <c r="J20" s="17">
        <v>610</v>
      </c>
      <c r="K20" s="8"/>
    </row>
    <row r="21" spans="1:11" ht="12.75">
      <c r="A21" s="1"/>
      <c r="B21" s="20" t="s">
        <v>21</v>
      </c>
      <c r="C21" s="16">
        <v>2911</v>
      </c>
      <c r="D21" s="16">
        <v>14</v>
      </c>
      <c r="E21" s="16">
        <v>4</v>
      </c>
      <c r="F21" s="16">
        <v>35</v>
      </c>
      <c r="G21" s="16">
        <v>1348</v>
      </c>
      <c r="H21" s="16">
        <v>34</v>
      </c>
      <c r="I21" s="16">
        <v>1476</v>
      </c>
      <c r="J21" s="17" t="s">
        <v>28</v>
      </c>
      <c r="K21" s="8"/>
    </row>
    <row r="22" spans="1:11" ht="12.75">
      <c r="A22" s="1"/>
      <c r="B22" s="20" t="s">
        <v>22</v>
      </c>
      <c r="C22" s="16">
        <v>5775</v>
      </c>
      <c r="D22" s="16">
        <v>764</v>
      </c>
      <c r="E22" s="16">
        <v>2</v>
      </c>
      <c r="F22" s="16">
        <v>2905</v>
      </c>
      <c r="G22" s="16">
        <v>841</v>
      </c>
      <c r="H22" s="16">
        <v>800</v>
      </c>
      <c r="I22" s="16">
        <v>216</v>
      </c>
      <c r="J22" s="17">
        <v>247</v>
      </c>
      <c r="K22" s="8"/>
    </row>
    <row r="23" spans="1:11" ht="12.75">
      <c r="A23" s="1"/>
      <c r="B23" s="20" t="s">
        <v>23</v>
      </c>
      <c r="C23" s="16">
        <v>5145</v>
      </c>
      <c r="D23" s="16">
        <v>1170</v>
      </c>
      <c r="E23" s="16">
        <v>7</v>
      </c>
      <c r="F23" s="16">
        <v>1527</v>
      </c>
      <c r="G23" s="16">
        <v>252</v>
      </c>
      <c r="H23" s="16">
        <v>649</v>
      </c>
      <c r="I23" s="16">
        <v>446</v>
      </c>
      <c r="J23" s="17">
        <v>1094</v>
      </c>
      <c r="K23" s="8"/>
    </row>
    <row r="24" spans="1:11" ht="12.75">
      <c r="A24" s="1"/>
      <c r="B24" s="20" t="s">
        <v>24</v>
      </c>
      <c r="C24" s="16">
        <v>14083</v>
      </c>
      <c r="D24" s="16">
        <v>723</v>
      </c>
      <c r="E24" s="16">
        <v>5</v>
      </c>
      <c r="F24" s="16">
        <v>2786</v>
      </c>
      <c r="G24" s="16">
        <v>228</v>
      </c>
      <c r="H24" s="16">
        <v>381</v>
      </c>
      <c r="I24" s="16">
        <v>7342</v>
      </c>
      <c r="J24" s="17">
        <v>2618</v>
      </c>
      <c r="K24" s="8"/>
    </row>
    <row r="25" spans="1:11" ht="12.75">
      <c r="A25" s="1"/>
      <c r="B25" s="20" t="s">
        <v>25</v>
      </c>
      <c r="C25" s="16">
        <v>25316</v>
      </c>
      <c r="D25" s="16">
        <v>1039</v>
      </c>
      <c r="E25" s="16">
        <v>8</v>
      </c>
      <c r="F25" s="16">
        <v>6084</v>
      </c>
      <c r="G25" s="16">
        <v>5</v>
      </c>
      <c r="H25" s="16">
        <v>4653</v>
      </c>
      <c r="I25" s="16">
        <v>13526</v>
      </c>
      <c r="J25" s="17">
        <v>1</v>
      </c>
      <c r="K25" s="8"/>
    </row>
    <row r="26" spans="1:11" ht="12.75">
      <c r="A26" s="1"/>
      <c r="B26" s="20" t="s">
        <v>26</v>
      </c>
      <c r="C26" s="16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 t="s">
        <v>28</v>
      </c>
      <c r="J26" s="17" t="s">
        <v>28</v>
      </c>
      <c r="K26" s="8"/>
    </row>
    <row r="27" spans="1:11" ht="13.5" thickBot="1">
      <c r="A27" s="1"/>
      <c r="B27" s="21" t="s">
        <v>27</v>
      </c>
      <c r="C27" s="18">
        <v>7</v>
      </c>
      <c r="D27" s="18" t="s">
        <v>28</v>
      </c>
      <c r="E27" s="18" t="s">
        <v>28</v>
      </c>
      <c r="F27" s="18" t="s">
        <v>28</v>
      </c>
      <c r="G27" s="18" t="s">
        <v>28</v>
      </c>
      <c r="H27" s="18">
        <v>2</v>
      </c>
      <c r="I27" s="18">
        <v>5</v>
      </c>
      <c r="J27" s="19" t="s">
        <v>28</v>
      </c>
      <c r="K27" s="8"/>
    </row>
    <row r="29" spans="3:10" ht="12.75">
      <c r="C29" s="13"/>
      <c r="D29" s="13"/>
      <c r="E29" s="13"/>
      <c r="F29" s="13"/>
      <c r="I29" s="13"/>
      <c r="J29" s="13"/>
    </row>
    <row r="30" spans="3:10" ht="12.75">
      <c r="C30" s="13"/>
      <c r="D30" s="13"/>
      <c r="E30" s="13"/>
      <c r="F30" s="13"/>
      <c r="I30" s="13"/>
      <c r="J30" s="13"/>
    </row>
    <row r="31" spans="3:10" ht="12.75">
      <c r="C31" s="13"/>
      <c r="D31" s="13"/>
      <c r="E31" s="13"/>
      <c r="F31" s="13"/>
      <c r="I31" s="13"/>
      <c r="J31" s="13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33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1" ht="13.5" thickBot="1">
      <c r="A6" s="1"/>
      <c r="B6" s="24" t="s">
        <v>0</v>
      </c>
      <c r="C6" s="25">
        <f>SUM(C7:C27)</f>
        <v>202281</v>
      </c>
      <c r="D6" s="26">
        <f>SUM(D7:D27)</f>
        <v>71882</v>
      </c>
      <c r="E6" s="26">
        <f aca="true" t="shared" si="0" ref="E6:J6">SUM(E7:E27)</f>
        <v>386</v>
      </c>
      <c r="F6" s="26">
        <f t="shared" si="0"/>
        <v>83245</v>
      </c>
      <c r="G6" s="26">
        <f t="shared" si="0"/>
        <v>2828</v>
      </c>
      <c r="H6" s="26">
        <f t="shared" si="0"/>
        <v>8453</v>
      </c>
      <c r="I6" s="26">
        <f t="shared" si="0"/>
        <v>23652</v>
      </c>
      <c r="J6" s="27">
        <f t="shared" si="0"/>
        <v>11835</v>
      </c>
      <c r="K6" s="8"/>
    </row>
    <row r="7" spans="1:13" ht="12.75">
      <c r="A7" s="1"/>
      <c r="B7" s="29" t="s">
        <v>7</v>
      </c>
      <c r="C7" s="30">
        <v>3663</v>
      </c>
      <c r="D7" s="30">
        <v>494</v>
      </c>
      <c r="E7" s="30">
        <v>88</v>
      </c>
      <c r="F7" s="30">
        <v>886</v>
      </c>
      <c r="G7" s="30">
        <v>1</v>
      </c>
      <c r="H7" s="30">
        <v>500</v>
      </c>
      <c r="I7" s="30">
        <v>516</v>
      </c>
      <c r="J7" s="31">
        <v>1178</v>
      </c>
      <c r="K7" s="8"/>
      <c r="M7" s="13"/>
    </row>
    <row r="8" spans="1:11" ht="12.75">
      <c r="A8" s="1"/>
      <c r="B8" s="20" t="s">
        <v>8</v>
      </c>
      <c r="C8" s="16">
        <v>111</v>
      </c>
      <c r="D8" s="16">
        <v>76</v>
      </c>
      <c r="E8" s="16">
        <v>1</v>
      </c>
      <c r="F8" s="16">
        <v>28</v>
      </c>
      <c r="G8" s="16" t="s">
        <v>28</v>
      </c>
      <c r="H8" s="16" t="s">
        <v>28</v>
      </c>
      <c r="I8" s="16" t="s">
        <v>28</v>
      </c>
      <c r="J8" s="17">
        <v>6</v>
      </c>
      <c r="K8" s="8"/>
    </row>
    <row r="9" spans="1:11" ht="12.75">
      <c r="A9" s="1"/>
      <c r="B9" s="20" t="s">
        <v>9</v>
      </c>
      <c r="C9" s="16">
        <v>19694</v>
      </c>
      <c r="D9" s="16">
        <v>8475</v>
      </c>
      <c r="E9" s="16">
        <v>33</v>
      </c>
      <c r="F9" s="16">
        <v>9365</v>
      </c>
      <c r="G9" s="16">
        <v>2</v>
      </c>
      <c r="H9" s="16">
        <v>44</v>
      </c>
      <c r="I9" s="16" t="s">
        <v>28</v>
      </c>
      <c r="J9" s="17">
        <v>1775</v>
      </c>
      <c r="K9" s="8"/>
    </row>
    <row r="10" spans="1:11" ht="12.75">
      <c r="A10" s="1"/>
      <c r="B10" s="20" t="s">
        <v>10</v>
      </c>
      <c r="C10" s="16">
        <v>1704</v>
      </c>
      <c r="D10" s="16">
        <v>719</v>
      </c>
      <c r="E10" s="16">
        <v>2</v>
      </c>
      <c r="F10" s="16">
        <v>406</v>
      </c>
      <c r="G10" s="16" t="s">
        <v>28</v>
      </c>
      <c r="H10" s="16">
        <v>2</v>
      </c>
      <c r="I10" s="16" t="s">
        <v>28</v>
      </c>
      <c r="J10" s="17">
        <v>575</v>
      </c>
      <c r="K10" s="8"/>
    </row>
    <row r="11" spans="1:11" ht="12.75">
      <c r="A11" s="1"/>
      <c r="B11" s="20" t="s">
        <v>11</v>
      </c>
      <c r="C11" s="16">
        <v>489</v>
      </c>
      <c r="D11" s="16">
        <v>382</v>
      </c>
      <c r="E11" s="16">
        <v>14</v>
      </c>
      <c r="F11" s="16">
        <v>86</v>
      </c>
      <c r="G11" s="16">
        <v>1</v>
      </c>
      <c r="H11" s="16">
        <v>3</v>
      </c>
      <c r="I11" s="16" t="s">
        <v>28</v>
      </c>
      <c r="J11" s="17">
        <v>3</v>
      </c>
      <c r="K11" s="8"/>
    </row>
    <row r="12" spans="1:11" ht="12.75">
      <c r="A12" s="1"/>
      <c r="B12" s="20" t="s">
        <v>12</v>
      </c>
      <c r="C12" s="16">
        <v>20928</v>
      </c>
      <c r="D12" s="16">
        <v>9368</v>
      </c>
      <c r="E12" s="16">
        <v>18</v>
      </c>
      <c r="F12" s="16">
        <v>11522</v>
      </c>
      <c r="G12" s="16" t="s">
        <v>28</v>
      </c>
      <c r="H12" s="16">
        <v>6</v>
      </c>
      <c r="I12" s="16" t="s">
        <v>28</v>
      </c>
      <c r="J12" s="17">
        <v>14</v>
      </c>
      <c r="K12" s="8"/>
    </row>
    <row r="13" spans="1:13" ht="12.75">
      <c r="A13" s="1"/>
      <c r="B13" s="20" t="s">
        <v>13</v>
      </c>
      <c r="C13" s="16">
        <v>28664</v>
      </c>
      <c r="D13" s="16">
        <v>16910</v>
      </c>
      <c r="E13" s="16">
        <v>107</v>
      </c>
      <c r="F13" s="16">
        <v>11402</v>
      </c>
      <c r="G13" s="16">
        <v>26</v>
      </c>
      <c r="H13" s="16">
        <v>24</v>
      </c>
      <c r="I13" s="16">
        <v>1</v>
      </c>
      <c r="J13" s="17">
        <v>194</v>
      </c>
      <c r="K13" s="8"/>
      <c r="M13" s="13"/>
    </row>
    <row r="14" spans="1:11" ht="12.75">
      <c r="A14" s="1"/>
      <c r="B14" s="20" t="s">
        <v>14</v>
      </c>
      <c r="C14" s="16">
        <v>8843</v>
      </c>
      <c r="D14" s="16">
        <v>3529</v>
      </c>
      <c r="E14" s="16">
        <v>5</v>
      </c>
      <c r="F14" s="16">
        <v>5273</v>
      </c>
      <c r="G14" s="16">
        <v>2</v>
      </c>
      <c r="H14" s="16">
        <v>2</v>
      </c>
      <c r="I14" s="16" t="s">
        <v>28</v>
      </c>
      <c r="J14" s="17">
        <v>32</v>
      </c>
      <c r="K14" s="8"/>
    </row>
    <row r="15" spans="1:13" ht="12.75">
      <c r="A15" s="1"/>
      <c r="B15" s="20" t="s">
        <v>18</v>
      </c>
      <c r="C15" s="16">
        <v>11070</v>
      </c>
      <c r="D15" s="16">
        <v>3598</v>
      </c>
      <c r="E15" s="16">
        <v>5</v>
      </c>
      <c r="F15" s="16">
        <v>5626</v>
      </c>
      <c r="G15" s="16">
        <v>18</v>
      </c>
      <c r="H15" s="16">
        <v>24</v>
      </c>
      <c r="I15" s="16">
        <v>1</v>
      </c>
      <c r="J15" s="17">
        <v>1798</v>
      </c>
      <c r="K15" s="8"/>
      <c r="M15" s="13"/>
    </row>
    <row r="16" spans="1:11" ht="12.75">
      <c r="A16" s="1"/>
      <c r="B16" s="20" t="s">
        <v>17</v>
      </c>
      <c r="C16" s="16">
        <v>8613</v>
      </c>
      <c r="D16" s="16">
        <v>3799</v>
      </c>
      <c r="E16" s="16">
        <v>7</v>
      </c>
      <c r="F16" s="16">
        <v>4497</v>
      </c>
      <c r="G16" s="16">
        <v>15</v>
      </c>
      <c r="H16" s="16">
        <v>252</v>
      </c>
      <c r="I16" s="16">
        <v>6</v>
      </c>
      <c r="J16" s="17">
        <v>37</v>
      </c>
      <c r="K16" s="8"/>
    </row>
    <row r="17" spans="1:11" ht="12.75">
      <c r="A17" s="1"/>
      <c r="B17" s="20" t="s">
        <v>16</v>
      </c>
      <c r="C17" s="16">
        <v>2445</v>
      </c>
      <c r="D17" s="16">
        <v>1406</v>
      </c>
      <c r="E17" s="16">
        <v>2</v>
      </c>
      <c r="F17" s="16">
        <v>1029</v>
      </c>
      <c r="G17" s="16">
        <v>2</v>
      </c>
      <c r="H17" s="16">
        <v>6</v>
      </c>
      <c r="I17" s="16" t="s">
        <v>28</v>
      </c>
      <c r="J17" s="17" t="s">
        <v>28</v>
      </c>
      <c r="K17" s="8"/>
    </row>
    <row r="18" spans="1:11" ht="12.75">
      <c r="A18" s="1"/>
      <c r="B18" s="20" t="s">
        <v>15</v>
      </c>
      <c r="C18" s="16">
        <v>3257</v>
      </c>
      <c r="D18" s="16">
        <v>2328</v>
      </c>
      <c r="E18" s="16">
        <v>39</v>
      </c>
      <c r="F18" s="16">
        <v>727</v>
      </c>
      <c r="G18" s="16">
        <v>5</v>
      </c>
      <c r="H18" s="16">
        <v>149</v>
      </c>
      <c r="I18" s="16" t="s">
        <v>28</v>
      </c>
      <c r="J18" s="17">
        <v>9</v>
      </c>
      <c r="K18" s="8"/>
    </row>
    <row r="19" spans="1:11" ht="12.75">
      <c r="A19" s="1"/>
      <c r="B19" s="20" t="s">
        <v>19</v>
      </c>
      <c r="C19" s="16">
        <v>32170</v>
      </c>
      <c r="D19" s="16">
        <v>14690</v>
      </c>
      <c r="E19" s="16">
        <v>33</v>
      </c>
      <c r="F19" s="16">
        <v>14887</v>
      </c>
      <c r="G19" s="16">
        <v>53</v>
      </c>
      <c r="H19" s="16">
        <v>772</v>
      </c>
      <c r="I19" s="16">
        <v>14</v>
      </c>
      <c r="J19" s="17">
        <v>1721</v>
      </c>
      <c r="K19" s="8"/>
    </row>
    <row r="20" spans="1:11" ht="12.75">
      <c r="A20" s="1"/>
      <c r="B20" s="20" t="s">
        <v>20</v>
      </c>
      <c r="C20" s="16">
        <v>7118</v>
      </c>
      <c r="D20" s="16">
        <v>2362</v>
      </c>
      <c r="E20" s="16">
        <v>7</v>
      </c>
      <c r="F20" s="16">
        <v>4022</v>
      </c>
      <c r="G20" s="16">
        <v>16</v>
      </c>
      <c r="H20" s="16">
        <v>97</v>
      </c>
      <c r="I20" s="16">
        <v>19</v>
      </c>
      <c r="J20" s="17">
        <v>595</v>
      </c>
      <c r="K20" s="8"/>
    </row>
    <row r="21" spans="1:11" ht="12.75">
      <c r="A21" s="1"/>
      <c r="B21" s="20" t="s">
        <v>21</v>
      </c>
      <c r="C21" s="16">
        <v>2927</v>
      </c>
      <c r="D21" s="16">
        <v>15</v>
      </c>
      <c r="E21" s="16">
        <v>4</v>
      </c>
      <c r="F21" s="16">
        <v>36</v>
      </c>
      <c r="G21" s="16">
        <v>1362</v>
      </c>
      <c r="H21" s="16">
        <v>35</v>
      </c>
      <c r="I21" s="16">
        <v>1475</v>
      </c>
      <c r="J21" s="17" t="s">
        <v>28</v>
      </c>
      <c r="K21" s="8"/>
    </row>
    <row r="22" spans="1:11" ht="12.75">
      <c r="A22" s="1"/>
      <c r="B22" s="20" t="s">
        <v>22</v>
      </c>
      <c r="C22" s="16">
        <v>5770</v>
      </c>
      <c r="D22" s="16">
        <v>771</v>
      </c>
      <c r="E22" s="16">
        <v>2</v>
      </c>
      <c r="F22" s="16">
        <v>2876</v>
      </c>
      <c r="G22" s="16">
        <v>840</v>
      </c>
      <c r="H22" s="16">
        <v>824</v>
      </c>
      <c r="I22" s="16">
        <v>215</v>
      </c>
      <c r="J22" s="17">
        <v>242</v>
      </c>
      <c r="K22" s="8"/>
    </row>
    <row r="23" spans="1:11" ht="12.75">
      <c r="A23" s="1"/>
      <c r="B23" s="20" t="s">
        <v>23</v>
      </c>
      <c r="C23" s="16">
        <v>5199</v>
      </c>
      <c r="D23" s="16">
        <v>1184</v>
      </c>
      <c r="E23" s="16">
        <v>6</v>
      </c>
      <c r="F23" s="16">
        <v>1562</v>
      </c>
      <c r="G23" s="16">
        <v>252</v>
      </c>
      <c r="H23" s="16">
        <v>660</v>
      </c>
      <c r="I23" s="16">
        <v>446</v>
      </c>
      <c r="J23" s="17">
        <v>1089</v>
      </c>
      <c r="K23" s="8"/>
    </row>
    <row r="24" spans="1:11" ht="12.75">
      <c r="A24" s="1"/>
      <c r="B24" s="20" t="s">
        <v>24</v>
      </c>
      <c r="C24" s="16">
        <v>14133</v>
      </c>
      <c r="D24" s="16">
        <v>738</v>
      </c>
      <c r="E24" s="16">
        <v>5</v>
      </c>
      <c r="F24" s="16">
        <v>2877</v>
      </c>
      <c r="G24" s="16">
        <v>228</v>
      </c>
      <c r="H24" s="16">
        <v>397</v>
      </c>
      <c r="I24" s="16">
        <v>7323</v>
      </c>
      <c r="J24" s="17">
        <v>2565</v>
      </c>
      <c r="K24" s="8"/>
    </row>
    <row r="25" spans="1:11" ht="12.75">
      <c r="A25" s="1"/>
      <c r="B25" s="20" t="s">
        <v>25</v>
      </c>
      <c r="C25" s="16">
        <v>25476</v>
      </c>
      <c r="D25" s="16">
        <v>1038</v>
      </c>
      <c r="E25" s="16">
        <v>8</v>
      </c>
      <c r="F25" s="16">
        <v>6138</v>
      </c>
      <c r="G25" s="16">
        <v>5</v>
      </c>
      <c r="H25" s="16">
        <v>4654</v>
      </c>
      <c r="I25" s="16">
        <v>13631</v>
      </c>
      <c r="J25" s="17">
        <v>2</v>
      </c>
      <c r="K25" s="8"/>
    </row>
    <row r="26" spans="1:11" ht="12.75">
      <c r="A26" s="1"/>
      <c r="B26" s="20" t="s">
        <v>26</v>
      </c>
      <c r="C26" s="16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 t="s">
        <v>28</v>
      </c>
      <c r="J26" s="17" t="s">
        <v>28</v>
      </c>
      <c r="K26" s="8"/>
    </row>
    <row r="27" spans="1:11" ht="13.5" thickBot="1">
      <c r="A27" s="1"/>
      <c r="B27" s="21" t="s">
        <v>27</v>
      </c>
      <c r="C27" s="18">
        <v>7</v>
      </c>
      <c r="D27" s="18" t="s">
        <v>28</v>
      </c>
      <c r="E27" s="18" t="s">
        <v>28</v>
      </c>
      <c r="F27" s="18" t="s">
        <v>28</v>
      </c>
      <c r="G27" s="18" t="s">
        <v>28</v>
      </c>
      <c r="H27" s="18">
        <v>2</v>
      </c>
      <c r="I27" s="18">
        <v>5</v>
      </c>
      <c r="J27" s="19" t="s">
        <v>28</v>
      </c>
      <c r="K27" s="8"/>
    </row>
    <row r="29" spans="3:10" ht="12.75">
      <c r="C29" s="13"/>
      <c r="D29" s="13"/>
      <c r="E29" s="13"/>
      <c r="F29" s="13"/>
      <c r="J29" s="13"/>
    </row>
    <row r="30" spans="3:10" ht="12.75">
      <c r="C30" s="13"/>
      <c r="D30" s="13"/>
      <c r="E30" s="13"/>
      <c r="J30" s="13"/>
    </row>
    <row r="31" spans="3:10" ht="12.75">
      <c r="C31" s="13"/>
      <c r="D31" s="13"/>
      <c r="E31" s="13"/>
      <c r="F31" s="13"/>
      <c r="J31" s="13"/>
    </row>
    <row r="33" ht="12.75">
      <c r="F33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34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1" ht="13.5" thickBot="1">
      <c r="A6" s="1"/>
      <c r="B6" s="32" t="s">
        <v>0</v>
      </c>
      <c r="C6" s="33">
        <f>SUM(C7:C27)</f>
        <v>203443</v>
      </c>
      <c r="D6" s="34">
        <f>SUM(D7:D27)</f>
        <v>72343</v>
      </c>
      <c r="E6" s="34">
        <f aca="true" t="shared" si="0" ref="E6:J6">SUM(E7:E27)</f>
        <v>385</v>
      </c>
      <c r="F6" s="34">
        <f t="shared" si="0"/>
        <v>83864</v>
      </c>
      <c r="G6" s="34">
        <f t="shared" si="0"/>
        <v>2815</v>
      </c>
      <c r="H6" s="34">
        <f t="shared" si="0"/>
        <v>8503</v>
      </c>
      <c r="I6" s="34">
        <f t="shared" si="0"/>
        <v>23735</v>
      </c>
      <c r="J6" s="35">
        <f t="shared" si="0"/>
        <v>11798</v>
      </c>
      <c r="K6" s="8"/>
    </row>
    <row r="7" spans="1:12" ht="12.75">
      <c r="A7" s="1"/>
      <c r="B7" s="29" t="s">
        <v>7</v>
      </c>
      <c r="C7" s="30">
        <v>3676</v>
      </c>
      <c r="D7" s="30">
        <v>500</v>
      </c>
      <c r="E7" s="30">
        <v>87</v>
      </c>
      <c r="F7" s="30">
        <v>915</v>
      </c>
      <c r="G7" s="30">
        <v>1</v>
      </c>
      <c r="H7" s="30">
        <v>502</v>
      </c>
      <c r="I7" s="30">
        <v>516</v>
      </c>
      <c r="J7" s="31">
        <v>1155</v>
      </c>
      <c r="K7" s="8"/>
      <c r="L7" s="13"/>
    </row>
    <row r="8" spans="1:12" ht="12.75">
      <c r="A8" s="1"/>
      <c r="B8" s="20" t="s">
        <v>8</v>
      </c>
      <c r="C8" s="16">
        <v>114</v>
      </c>
      <c r="D8" s="16">
        <v>75</v>
      </c>
      <c r="E8" s="16">
        <v>1</v>
      </c>
      <c r="F8" s="16">
        <v>32</v>
      </c>
      <c r="G8" s="16" t="s">
        <v>28</v>
      </c>
      <c r="H8" s="16" t="s">
        <v>28</v>
      </c>
      <c r="I8" s="16" t="s">
        <v>28</v>
      </c>
      <c r="J8" s="17">
        <v>6</v>
      </c>
      <c r="K8" s="8"/>
      <c r="L8" s="13"/>
    </row>
    <row r="9" spans="1:12" ht="12.75">
      <c r="A9" s="1"/>
      <c r="B9" s="20" t="s">
        <v>9</v>
      </c>
      <c r="C9" s="16">
        <v>19815</v>
      </c>
      <c r="D9" s="16">
        <v>8566</v>
      </c>
      <c r="E9" s="16">
        <v>33</v>
      </c>
      <c r="F9" s="16">
        <v>9376</v>
      </c>
      <c r="G9" s="16">
        <v>2</v>
      </c>
      <c r="H9" s="16">
        <v>45</v>
      </c>
      <c r="I9" s="16" t="s">
        <v>28</v>
      </c>
      <c r="J9" s="17">
        <v>1793</v>
      </c>
      <c r="K9" s="8"/>
      <c r="L9" s="13"/>
    </row>
    <row r="10" spans="1:12" ht="12.75">
      <c r="A10" s="1"/>
      <c r="B10" s="20" t="s">
        <v>10</v>
      </c>
      <c r="C10" s="16">
        <v>1694</v>
      </c>
      <c r="D10" s="16">
        <v>716</v>
      </c>
      <c r="E10" s="16">
        <v>2</v>
      </c>
      <c r="F10" s="16">
        <v>406</v>
      </c>
      <c r="G10" s="16" t="s">
        <v>28</v>
      </c>
      <c r="H10" s="16">
        <v>2</v>
      </c>
      <c r="I10" s="16" t="s">
        <v>28</v>
      </c>
      <c r="J10" s="17">
        <v>568</v>
      </c>
      <c r="K10" s="8"/>
      <c r="L10" s="13"/>
    </row>
    <row r="11" spans="1:12" ht="12.75">
      <c r="A11" s="1"/>
      <c r="B11" s="20" t="s">
        <v>11</v>
      </c>
      <c r="C11" s="16">
        <v>488</v>
      </c>
      <c r="D11" s="16">
        <v>386</v>
      </c>
      <c r="E11" s="16">
        <v>14</v>
      </c>
      <c r="F11" s="16">
        <v>81</v>
      </c>
      <c r="G11" s="16">
        <v>1</v>
      </c>
      <c r="H11" s="16">
        <v>3</v>
      </c>
      <c r="I11" s="16" t="s">
        <v>28</v>
      </c>
      <c r="J11" s="17">
        <v>3</v>
      </c>
      <c r="K11" s="8"/>
      <c r="L11" s="13"/>
    </row>
    <row r="12" spans="1:12" ht="12.75">
      <c r="A12" s="1"/>
      <c r="B12" s="20" t="s">
        <v>12</v>
      </c>
      <c r="C12" s="16">
        <v>20912</v>
      </c>
      <c r="D12" s="16">
        <v>9346</v>
      </c>
      <c r="E12" s="16">
        <v>16</v>
      </c>
      <c r="F12" s="16">
        <v>11531</v>
      </c>
      <c r="G12" s="16" t="s">
        <v>28</v>
      </c>
      <c r="H12" s="16">
        <v>5</v>
      </c>
      <c r="I12" s="16" t="s">
        <v>28</v>
      </c>
      <c r="J12" s="17">
        <v>14</v>
      </c>
      <c r="K12" s="8"/>
      <c r="L12" s="13"/>
    </row>
    <row r="13" spans="1:12" ht="12.75">
      <c r="A13" s="1"/>
      <c r="B13" s="20" t="s">
        <v>13</v>
      </c>
      <c r="C13" s="16">
        <v>28750</v>
      </c>
      <c r="D13" s="16">
        <v>17007</v>
      </c>
      <c r="E13" s="16">
        <v>109</v>
      </c>
      <c r="F13" s="16">
        <v>11384</v>
      </c>
      <c r="G13" s="16">
        <v>26</v>
      </c>
      <c r="H13" s="16">
        <v>28</v>
      </c>
      <c r="I13" s="16">
        <v>1</v>
      </c>
      <c r="J13" s="17">
        <v>195</v>
      </c>
      <c r="K13" s="8"/>
      <c r="L13" s="13"/>
    </row>
    <row r="14" spans="1:12" ht="12.75">
      <c r="A14" s="1"/>
      <c r="B14" s="20" t="s">
        <v>14</v>
      </c>
      <c r="C14" s="16">
        <v>8877</v>
      </c>
      <c r="D14" s="16">
        <v>3575</v>
      </c>
      <c r="E14" s="16">
        <v>5</v>
      </c>
      <c r="F14" s="16">
        <v>5262</v>
      </c>
      <c r="G14" s="16">
        <v>2</v>
      </c>
      <c r="H14" s="16">
        <v>2</v>
      </c>
      <c r="I14" s="16" t="s">
        <v>28</v>
      </c>
      <c r="J14" s="17">
        <v>31</v>
      </c>
      <c r="K14" s="8"/>
      <c r="L14" s="13"/>
    </row>
    <row r="15" spans="1:12" ht="12.75">
      <c r="A15" s="1"/>
      <c r="B15" s="20" t="s">
        <v>18</v>
      </c>
      <c r="C15" s="16">
        <v>10929</v>
      </c>
      <c r="D15" s="16">
        <v>3642</v>
      </c>
      <c r="E15" s="16">
        <v>5</v>
      </c>
      <c r="F15" s="16">
        <v>5599</v>
      </c>
      <c r="G15" s="16">
        <v>18</v>
      </c>
      <c r="H15" s="16">
        <v>23</v>
      </c>
      <c r="I15" s="16">
        <v>1</v>
      </c>
      <c r="J15" s="17">
        <v>1641</v>
      </c>
      <c r="K15" s="8"/>
      <c r="L15" s="13"/>
    </row>
    <row r="16" spans="1:12" ht="12.75">
      <c r="A16" s="1"/>
      <c r="B16" s="20" t="s">
        <v>17</v>
      </c>
      <c r="C16" s="16">
        <v>8758</v>
      </c>
      <c r="D16" s="16">
        <v>3840</v>
      </c>
      <c r="E16" s="16">
        <v>7</v>
      </c>
      <c r="F16" s="16">
        <v>4596</v>
      </c>
      <c r="G16" s="16">
        <v>15</v>
      </c>
      <c r="H16" s="16">
        <v>256</v>
      </c>
      <c r="I16" s="16">
        <v>7</v>
      </c>
      <c r="J16" s="17">
        <v>37</v>
      </c>
      <c r="K16" s="8"/>
      <c r="L16" s="13"/>
    </row>
    <row r="17" spans="1:12" ht="12.75">
      <c r="A17" s="1"/>
      <c r="B17" s="20" t="s">
        <v>16</v>
      </c>
      <c r="C17" s="16">
        <v>2444</v>
      </c>
      <c r="D17" s="16">
        <v>1407</v>
      </c>
      <c r="E17" s="16">
        <v>2</v>
      </c>
      <c r="F17" s="16">
        <v>1027</v>
      </c>
      <c r="G17" s="16">
        <v>2</v>
      </c>
      <c r="H17" s="16">
        <v>6</v>
      </c>
      <c r="I17" s="16" t="s">
        <v>28</v>
      </c>
      <c r="J17" s="17" t="s">
        <v>28</v>
      </c>
      <c r="K17" s="8"/>
      <c r="L17" s="13"/>
    </row>
    <row r="18" spans="1:12" ht="12.75">
      <c r="A18" s="1"/>
      <c r="B18" s="20" t="s">
        <v>15</v>
      </c>
      <c r="C18" s="16">
        <v>3316</v>
      </c>
      <c r="D18" s="16">
        <v>2366</v>
      </c>
      <c r="E18" s="16">
        <v>39</v>
      </c>
      <c r="F18" s="16">
        <v>748</v>
      </c>
      <c r="G18" s="16">
        <v>5</v>
      </c>
      <c r="H18" s="16">
        <v>149</v>
      </c>
      <c r="I18" s="16" t="s">
        <v>28</v>
      </c>
      <c r="J18" s="17">
        <v>9</v>
      </c>
      <c r="K18" s="8"/>
      <c r="L18" s="13"/>
    </row>
    <row r="19" spans="1:12" ht="12.75">
      <c r="A19" s="1"/>
      <c r="B19" s="20" t="s">
        <v>19</v>
      </c>
      <c r="C19" s="16">
        <v>32521</v>
      </c>
      <c r="D19" s="16">
        <v>14766</v>
      </c>
      <c r="E19" s="16">
        <v>33</v>
      </c>
      <c r="F19" s="16">
        <v>15137</v>
      </c>
      <c r="G19" s="16">
        <v>54</v>
      </c>
      <c r="H19" s="16">
        <v>779</v>
      </c>
      <c r="I19" s="16">
        <v>14</v>
      </c>
      <c r="J19" s="17">
        <v>1738</v>
      </c>
      <c r="K19" s="8"/>
      <c r="L19" s="13"/>
    </row>
    <row r="20" spans="1:12" ht="12.75">
      <c r="A20" s="1"/>
      <c r="B20" s="20" t="s">
        <v>20</v>
      </c>
      <c r="C20" s="16">
        <v>7195</v>
      </c>
      <c r="D20" s="16">
        <v>2377</v>
      </c>
      <c r="E20" s="16">
        <v>7</v>
      </c>
      <c r="F20" s="16">
        <v>4090</v>
      </c>
      <c r="G20" s="16">
        <v>16</v>
      </c>
      <c r="H20" s="16">
        <v>99</v>
      </c>
      <c r="I20" s="16">
        <v>19</v>
      </c>
      <c r="J20" s="17">
        <v>587</v>
      </c>
      <c r="K20" s="8"/>
      <c r="L20" s="13"/>
    </row>
    <row r="21" spans="1:12" ht="12.75">
      <c r="A21" s="1"/>
      <c r="B21" s="20" t="s">
        <v>21</v>
      </c>
      <c r="C21" s="16">
        <v>2910</v>
      </c>
      <c r="D21" s="16">
        <v>17</v>
      </c>
      <c r="E21" s="16">
        <v>4</v>
      </c>
      <c r="F21" s="16">
        <v>31</v>
      </c>
      <c r="G21" s="16">
        <v>1348</v>
      </c>
      <c r="H21" s="16">
        <v>35</v>
      </c>
      <c r="I21" s="16">
        <v>1475</v>
      </c>
      <c r="J21" s="17" t="s">
        <v>28</v>
      </c>
      <c r="K21" s="8"/>
      <c r="L21" s="13"/>
    </row>
    <row r="22" spans="1:12" ht="12.75">
      <c r="A22" s="1"/>
      <c r="B22" s="20" t="s">
        <v>22</v>
      </c>
      <c r="C22" s="16">
        <v>5847</v>
      </c>
      <c r="D22" s="16">
        <v>778</v>
      </c>
      <c r="E22" s="16">
        <v>2</v>
      </c>
      <c r="F22" s="16">
        <v>2938</v>
      </c>
      <c r="G22" s="16">
        <v>840</v>
      </c>
      <c r="H22" s="16">
        <v>837</v>
      </c>
      <c r="I22" s="16">
        <v>215</v>
      </c>
      <c r="J22" s="17">
        <v>237</v>
      </c>
      <c r="K22" s="8"/>
      <c r="L22" s="13"/>
    </row>
    <row r="23" spans="1:12" ht="12.75">
      <c r="A23" s="1"/>
      <c r="B23" s="20" t="s">
        <v>23</v>
      </c>
      <c r="C23" s="16">
        <v>5222</v>
      </c>
      <c r="D23" s="16">
        <v>1180</v>
      </c>
      <c r="E23" s="16">
        <v>6</v>
      </c>
      <c r="F23" s="16">
        <v>1582</v>
      </c>
      <c r="G23" s="16">
        <v>252</v>
      </c>
      <c r="H23" s="16">
        <v>670</v>
      </c>
      <c r="I23" s="16">
        <v>445</v>
      </c>
      <c r="J23" s="17">
        <v>1087</v>
      </c>
      <c r="K23" s="8"/>
      <c r="L23" s="13"/>
    </row>
    <row r="24" spans="1:12" ht="12.75">
      <c r="A24" s="1"/>
      <c r="B24" s="20" t="s">
        <v>24</v>
      </c>
      <c r="C24" s="16">
        <v>14343</v>
      </c>
      <c r="D24" s="16">
        <v>752</v>
      </c>
      <c r="E24" s="16">
        <v>5</v>
      </c>
      <c r="F24" s="16">
        <v>2936</v>
      </c>
      <c r="G24" s="16">
        <v>228</v>
      </c>
      <c r="H24" s="16">
        <v>398</v>
      </c>
      <c r="I24" s="16">
        <v>7330</v>
      </c>
      <c r="J24" s="17">
        <v>2694</v>
      </c>
      <c r="K24" s="8"/>
      <c r="L24" s="13"/>
    </row>
    <row r="25" spans="1:12" ht="12.75">
      <c r="A25" s="1"/>
      <c r="B25" s="20" t="s">
        <v>25</v>
      </c>
      <c r="C25" s="16">
        <v>25625</v>
      </c>
      <c r="D25" s="16">
        <v>1047</v>
      </c>
      <c r="E25" s="16">
        <v>8</v>
      </c>
      <c r="F25" s="16">
        <v>6193</v>
      </c>
      <c r="G25" s="16">
        <v>5</v>
      </c>
      <c r="H25" s="16">
        <v>4662</v>
      </c>
      <c r="I25" s="16">
        <v>13707</v>
      </c>
      <c r="J25" s="17">
        <v>3</v>
      </c>
      <c r="K25" s="8"/>
      <c r="L25" s="13"/>
    </row>
    <row r="26" spans="1:12" ht="12.75">
      <c r="A26" s="1"/>
      <c r="B26" s="20" t="s">
        <v>26</v>
      </c>
      <c r="C26" s="16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 t="s">
        <v>28</v>
      </c>
      <c r="J26" s="17" t="s">
        <v>28</v>
      </c>
      <c r="K26" s="8"/>
      <c r="L26" s="13"/>
    </row>
    <row r="27" spans="1:12" ht="13.5" thickBot="1">
      <c r="A27" s="1"/>
      <c r="B27" s="21" t="s">
        <v>27</v>
      </c>
      <c r="C27" s="18">
        <v>7</v>
      </c>
      <c r="D27" s="18" t="s">
        <v>28</v>
      </c>
      <c r="E27" s="18" t="s">
        <v>28</v>
      </c>
      <c r="F27" s="18" t="s">
        <v>28</v>
      </c>
      <c r="G27" s="18" t="s">
        <v>28</v>
      </c>
      <c r="H27" s="18">
        <v>2</v>
      </c>
      <c r="I27" s="18">
        <v>5</v>
      </c>
      <c r="J27" s="19" t="s">
        <v>28</v>
      </c>
      <c r="K27" s="8"/>
      <c r="L27" s="13"/>
    </row>
    <row r="28" ht="12.75">
      <c r="L28" s="13"/>
    </row>
    <row r="29" spans="3:12" ht="12.75">
      <c r="C29" s="13"/>
      <c r="D29" s="13"/>
      <c r="E29" s="13"/>
      <c r="F29" s="13"/>
      <c r="J29" s="13"/>
      <c r="L29" s="13"/>
    </row>
    <row r="30" spans="3:12" ht="12.75">
      <c r="C30" s="13"/>
      <c r="D30" s="13"/>
      <c r="E30" s="13"/>
      <c r="F30" s="13"/>
      <c r="G30" s="13"/>
      <c r="H30" s="13"/>
      <c r="I30" s="13"/>
      <c r="J30" s="13"/>
      <c r="L30" s="13"/>
    </row>
    <row r="31" spans="3:10" ht="12.75">
      <c r="C31" s="13"/>
      <c r="D31" s="13"/>
      <c r="E31" s="13"/>
      <c r="F31" s="13"/>
      <c r="J31" s="13"/>
    </row>
    <row r="33" ht="12.75">
      <c r="F33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28125" style="0" customWidth="1"/>
    <col min="2" max="2" width="59.8515625" style="0" customWidth="1"/>
    <col min="3" max="3" width="7.7109375" style="0" customWidth="1"/>
    <col min="4" max="4" width="11.8515625" style="0" customWidth="1"/>
    <col min="5" max="5" width="8.28125" style="0" customWidth="1"/>
    <col min="6" max="6" width="11.7109375" style="0" customWidth="1"/>
    <col min="7" max="7" width="8.28125" style="0" customWidth="1"/>
    <col min="8" max="8" width="11.7109375" style="0" customWidth="1"/>
    <col min="9" max="9" width="8.140625" style="0" customWidth="1"/>
    <col min="10" max="11" width="11.8515625" style="0" customWidth="1"/>
  </cols>
  <sheetData>
    <row r="1" spans="7:11" ht="12.75">
      <c r="G1" s="1"/>
      <c r="H1" s="1"/>
      <c r="I1" s="1"/>
      <c r="J1" s="1"/>
      <c r="K1" s="1"/>
    </row>
    <row r="2" spans="1:11" ht="12.75">
      <c r="A2" s="12"/>
      <c r="B2" s="4" t="s">
        <v>35</v>
      </c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9" customHeight="1" thickBot="1">
      <c r="A4" s="2"/>
      <c r="B4" s="9" t="s">
        <v>6</v>
      </c>
      <c r="C4" s="10" t="s">
        <v>0</v>
      </c>
      <c r="D4" s="10" t="s">
        <v>30</v>
      </c>
      <c r="E4" s="10" t="s">
        <v>29</v>
      </c>
      <c r="F4" s="10" t="s">
        <v>1</v>
      </c>
      <c r="G4" s="10" t="s">
        <v>2</v>
      </c>
      <c r="H4" s="10" t="s">
        <v>5</v>
      </c>
      <c r="I4" s="10" t="s">
        <v>3</v>
      </c>
      <c r="J4" s="11" t="s">
        <v>4</v>
      </c>
      <c r="K4" s="6"/>
    </row>
    <row r="5" spans="1:11" ht="13.5" thickBot="1">
      <c r="A5" s="3"/>
      <c r="B5" s="5">
        <v>1</v>
      </c>
      <c r="C5" s="14" t="s">
        <v>31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5">
        <v>9</v>
      </c>
      <c r="K5" s="7"/>
    </row>
    <row r="6" spans="1:12" ht="13.5" thickBot="1">
      <c r="A6" s="1"/>
      <c r="B6" s="32" t="s">
        <v>0</v>
      </c>
      <c r="C6" s="33">
        <f>SUM(C7:C27)</f>
        <v>202057</v>
      </c>
      <c r="D6" s="34">
        <f>SUM(D7:D27)</f>
        <v>72060</v>
      </c>
      <c r="E6" s="34">
        <f aca="true" t="shared" si="0" ref="E6:J6">SUM(E7:E27)</f>
        <v>387</v>
      </c>
      <c r="F6" s="34">
        <f t="shared" si="0"/>
        <v>82953</v>
      </c>
      <c r="G6" s="34">
        <f t="shared" si="0"/>
        <v>2806</v>
      </c>
      <c r="H6" s="34">
        <f t="shared" si="0"/>
        <v>8516</v>
      </c>
      <c r="I6" s="34">
        <f t="shared" si="0"/>
        <v>23863</v>
      </c>
      <c r="J6" s="35">
        <f t="shared" si="0"/>
        <v>11472</v>
      </c>
      <c r="K6" s="8"/>
      <c r="L6" s="13"/>
    </row>
    <row r="7" spans="1:13" ht="12.75">
      <c r="A7" s="1"/>
      <c r="B7" s="29" t="s">
        <v>7</v>
      </c>
      <c r="C7" s="30">
        <v>3580</v>
      </c>
      <c r="D7" s="30">
        <v>494</v>
      </c>
      <c r="E7" s="30">
        <v>85</v>
      </c>
      <c r="F7" s="30">
        <v>913</v>
      </c>
      <c r="G7" s="30">
        <v>1</v>
      </c>
      <c r="H7" s="30">
        <v>499</v>
      </c>
      <c r="I7" s="30">
        <v>516</v>
      </c>
      <c r="J7" s="31">
        <v>1072</v>
      </c>
      <c r="K7" s="8"/>
      <c r="L7" s="13"/>
      <c r="M7" s="13"/>
    </row>
    <row r="8" spans="1:13" ht="12.75">
      <c r="A8" s="1"/>
      <c r="B8" s="20" t="s">
        <v>8</v>
      </c>
      <c r="C8" s="16">
        <v>117</v>
      </c>
      <c r="D8" s="16">
        <v>77</v>
      </c>
      <c r="E8" s="16">
        <v>1</v>
      </c>
      <c r="F8" s="16">
        <v>33</v>
      </c>
      <c r="G8" s="16" t="s">
        <v>28</v>
      </c>
      <c r="H8" s="16" t="s">
        <v>28</v>
      </c>
      <c r="I8" s="16" t="s">
        <v>28</v>
      </c>
      <c r="J8" s="17">
        <v>6</v>
      </c>
      <c r="K8" s="8"/>
      <c r="L8" s="13"/>
      <c r="M8" s="13"/>
    </row>
    <row r="9" spans="1:13" ht="12.75">
      <c r="A9" s="1"/>
      <c r="B9" s="20" t="s">
        <v>9</v>
      </c>
      <c r="C9" s="16">
        <v>19586</v>
      </c>
      <c r="D9" s="16">
        <v>8601</v>
      </c>
      <c r="E9" s="16">
        <v>34</v>
      </c>
      <c r="F9" s="16">
        <v>9131</v>
      </c>
      <c r="G9" s="16">
        <v>2</v>
      </c>
      <c r="H9" s="16">
        <v>46</v>
      </c>
      <c r="I9" s="16" t="s">
        <v>28</v>
      </c>
      <c r="J9" s="17">
        <v>1772</v>
      </c>
      <c r="K9" s="8"/>
      <c r="L9" s="13"/>
      <c r="M9" s="13"/>
    </row>
    <row r="10" spans="1:13" ht="12.75">
      <c r="A10" s="1"/>
      <c r="B10" s="20" t="s">
        <v>10</v>
      </c>
      <c r="C10" s="16">
        <v>1672</v>
      </c>
      <c r="D10" s="16">
        <v>702</v>
      </c>
      <c r="E10" s="16">
        <v>2</v>
      </c>
      <c r="F10" s="16">
        <v>405</v>
      </c>
      <c r="G10" s="16" t="s">
        <v>28</v>
      </c>
      <c r="H10" s="16">
        <v>2</v>
      </c>
      <c r="I10" s="16" t="s">
        <v>28</v>
      </c>
      <c r="J10" s="17">
        <v>561</v>
      </c>
      <c r="K10" s="8"/>
      <c r="L10" s="13"/>
      <c r="M10" s="13"/>
    </row>
    <row r="11" spans="1:13" ht="12.75">
      <c r="A11" s="1"/>
      <c r="B11" s="20" t="s">
        <v>11</v>
      </c>
      <c r="C11" s="16">
        <v>474</v>
      </c>
      <c r="D11" s="16">
        <v>375</v>
      </c>
      <c r="E11" s="16">
        <v>15</v>
      </c>
      <c r="F11" s="16">
        <v>79</v>
      </c>
      <c r="G11" s="16">
        <v>1</v>
      </c>
      <c r="H11" s="16">
        <v>3</v>
      </c>
      <c r="I11" s="16" t="s">
        <v>28</v>
      </c>
      <c r="J11" s="17">
        <v>1</v>
      </c>
      <c r="K11" s="8"/>
      <c r="L11" s="13"/>
      <c r="M11" s="13"/>
    </row>
    <row r="12" spans="1:13" ht="12.75">
      <c r="A12" s="1"/>
      <c r="B12" s="20" t="s">
        <v>12</v>
      </c>
      <c r="C12" s="16">
        <v>20395</v>
      </c>
      <c r="D12" s="16">
        <v>9069</v>
      </c>
      <c r="E12" s="16">
        <v>16</v>
      </c>
      <c r="F12" s="16">
        <v>11291</v>
      </c>
      <c r="G12" s="16" t="s">
        <v>28</v>
      </c>
      <c r="H12" s="16">
        <v>6</v>
      </c>
      <c r="I12" s="16" t="s">
        <v>28</v>
      </c>
      <c r="J12" s="17">
        <v>13</v>
      </c>
      <c r="K12" s="8"/>
      <c r="L12" s="13"/>
      <c r="M12" s="13"/>
    </row>
    <row r="13" spans="1:13" ht="12.75">
      <c r="A13" s="1"/>
      <c r="B13" s="20" t="s">
        <v>13</v>
      </c>
      <c r="C13" s="16">
        <v>28345</v>
      </c>
      <c r="D13" s="16">
        <v>16907</v>
      </c>
      <c r="E13" s="16">
        <v>110</v>
      </c>
      <c r="F13" s="16">
        <v>11070</v>
      </c>
      <c r="G13" s="16">
        <v>27</v>
      </c>
      <c r="H13" s="16">
        <v>28</v>
      </c>
      <c r="I13" s="16">
        <v>1</v>
      </c>
      <c r="J13" s="17">
        <v>202</v>
      </c>
      <c r="K13" s="8"/>
      <c r="L13" s="13"/>
      <c r="M13" s="13"/>
    </row>
    <row r="14" spans="1:13" ht="12.75">
      <c r="A14" s="1"/>
      <c r="B14" s="20" t="s">
        <v>14</v>
      </c>
      <c r="C14" s="16">
        <v>8809</v>
      </c>
      <c r="D14" s="16">
        <v>3581</v>
      </c>
      <c r="E14" s="16">
        <v>5</v>
      </c>
      <c r="F14" s="16">
        <v>5191</v>
      </c>
      <c r="G14" s="16">
        <v>2</v>
      </c>
      <c r="H14" s="16">
        <v>2</v>
      </c>
      <c r="I14" s="16" t="s">
        <v>28</v>
      </c>
      <c r="J14" s="17">
        <v>28</v>
      </c>
      <c r="K14" s="8"/>
      <c r="L14" s="13"/>
      <c r="M14" s="13"/>
    </row>
    <row r="15" spans="1:13" ht="12.75">
      <c r="A15" s="1"/>
      <c r="B15" s="20" t="s">
        <v>18</v>
      </c>
      <c r="C15" s="16">
        <v>10637</v>
      </c>
      <c r="D15" s="16">
        <v>3687</v>
      </c>
      <c r="E15" s="16">
        <v>4</v>
      </c>
      <c r="F15" s="16">
        <v>5445</v>
      </c>
      <c r="G15" s="16">
        <v>18</v>
      </c>
      <c r="H15" s="16">
        <v>24</v>
      </c>
      <c r="I15" s="16">
        <v>1</v>
      </c>
      <c r="J15" s="17">
        <v>1458</v>
      </c>
      <c r="K15" s="8"/>
      <c r="L15" s="13"/>
      <c r="M15" s="13"/>
    </row>
    <row r="16" spans="1:13" ht="12.75">
      <c r="A16" s="1"/>
      <c r="B16" s="20" t="s">
        <v>17</v>
      </c>
      <c r="C16" s="16">
        <v>8842</v>
      </c>
      <c r="D16" s="16">
        <v>3872</v>
      </c>
      <c r="E16" s="16">
        <v>7</v>
      </c>
      <c r="F16" s="16">
        <v>4646</v>
      </c>
      <c r="G16" s="16">
        <v>15</v>
      </c>
      <c r="H16" s="16">
        <v>259</v>
      </c>
      <c r="I16" s="16">
        <v>7</v>
      </c>
      <c r="J16" s="17">
        <v>36</v>
      </c>
      <c r="K16" s="8"/>
      <c r="L16" s="13"/>
      <c r="M16" s="13"/>
    </row>
    <row r="17" spans="1:13" ht="12.75">
      <c r="A17" s="1"/>
      <c r="B17" s="20" t="s">
        <v>16</v>
      </c>
      <c r="C17" s="16">
        <v>2429</v>
      </c>
      <c r="D17" s="16">
        <v>1412</v>
      </c>
      <c r="E17" s="16">
        <v>2</v>
      </c>
      <c r="F17" s="16">
        <v>1007</v>
      </c>
      <c r="G17" s="16">
        <v>2</v>
      </c>
      <c r="H17" s="16">
        <v>6</v>
      </c>
      <c r="I17" s="16" t="s">
        <v>28</v>
      </c>
      <c r="J17" s="17" t="s">
        <v>28</v>
      </c>
      <c r="K17" s="8"/>
      <c r="L17" s="13"/>
      <c r="M17" s="13"/>
    </row>
    <row r="18" spans="1:13" ht="12.75">
      <c r="A18" s="1"/>
      <c r="B18" s="20" t="s">
        <v>15</v>
      </c>
      <c r="C18" s="16">
        <v>3334</v>
      </c>
      <c r="D18" s="16">
        <v>2391</v>
      </c>
      <c r="E18" s="16">
        <v>38</v>
      </c>
      <c r="F18" s="16">
        <v>743</v>
      </c>
      <c r="G18" s="16">
        <v>5</v>
      </c>
      <c r="H18" s="16">
        <v>149</v>
      </c>
      <c r="I18" s="16" t="s">
        <v>28</v>
      </c>
      <c r="J18" s="17">
        <v>8</v>
      </c>
      <c r="K18" s="8"/>
      <c r="L18" s="13"/>
      <c r="M18" s="13"/>
    </row>
    <row r="19" spans="1:13" ht="12.75">
      <c r="A19" s="1"/>
      <c r="B19" s="20" t="s">
        <v>19</v>
      </c>
      <c r="C19" s="16">
        <v>32564</v>
      </c>
      <c r="D19" s="16">
        <v>14739</v>
      </c>
      <c r="E19" s="16">
        <v>35</v>
      </c>
      <c r="F19" s="16">
        <v>15208</v>
      </c>
      <c r="G19" s="16">
        <v>53</v>
      </c>
      <c r="H19" s="16">
        <v>777</v>
      </c>
      <c r="I19" s="16">
        <v>14</v>
      </c>
      <c r="J19" s="17">
        <v>1738</v>
      </c>
      <c r="K19" s="8"/>
      <c r="L19" s="13"/>
      <c r="M19" s="13"/>
    </row>
    <row r="20" spans="1:13" ht="12.75">
      <c r="A20" s="1"/>
      <c r="B20" s="20" t="s">
        <v>20</v>
      </c>
      <c r="C20" s="16">
        <v>7132</v>
      </c>
      <c r="D20" s="16">
        <v>2363</v>
      </c>
      <c r="E20" s="16">
        <v>7</v>
      </c>
      <c r="F20" s="16">
        <v>4037</v>
      </c>
      <c r="G20" s="16">
        <v>16</v>
      </c>
      <c r="H20" s="16">
        <v>103</v>
      </c>
      <c r="I20" s="16">
        <v>19</v>
      </c>
      <c r="J20" s="17">
        <v>587</v>
      </c>
      <c r="K20" s="8"/>
      <c r="L20" s="13"/>
      <c r="M20" s="13"/>
    </row>
    <row r="21" spans="1:13" ht="12.75">
      <c r="A21" s="1"/>
      <c r="B21" s="20" t="s">
        <v>21</v>
      </c>
      <c r="C21" s="16">
        <v>2911</v>
      </c>
      <c r="D21" s="16">
        <v>17</v>
      </c>
      <c r="E21" s="16">
        <v>4</v>
      </c>
      <c r="F21" s="16">
        <v>32</v>
      </c>
      <c r="G21" s="16">
        <v>1349</v>
      </c>
      <c r="H21" s="16">
        <v>34</v>
      </c>
      <c r="I21" s="16">
        <v>1475</v>
      </c>
      <c r="J21" s="17" t="s">
        <v>28</v>
      </c>
      <c r="K21" s="8"/>
      <c r="L21" s="13"/>
      <c r="M21" s="13"/>
    </row>
    <row r="22" spans="1:13" ht="12.75">
      <c r="A22" s="1"/>
      <c r="B22" s="20" t="s">
        <v>22</v>
      </c>
      <c r="C22" s="16">
        <v>5968</v>
      </c>
      <c r="D22" s="16">
        <v>779</v>
      </c>
      <c r="E22" s="16">
        <v>3</v>
      </c>
      <c r="F22" s="16">
        <v>3055</v>
      </c>
      <c r="G22" s="16">
        <v>840</v>
      </c>
      <c r="H22" s="16">
        <v>846</v>
      </c>
      <c r="I22" s="16">
        <v>214</v>
      </c>
      <c r="J22" s="17">
        <v>231</v>
      </c>
      <c r="K22" s="8"/>
      <c r="L22" s="13"/>
      <c r="M22" s="13"/>
    </row>
    <row r="23" spans="1:13" ht="12.75">
      <c r="A23" s="1"/>
      <c r="B23" s="20" t="s">
        <v>23</v>
      </c>
      <c r="C23" s="16">
        <v>5216</v>
      </c>
      <c r="D23" s="16">
        <v>1184</v>
      </c>
      <c r="E23" s="16">
        <v>6</v>
      </c>
      <c r="F23" s="16">
        <v>1592</v>
      </c>
      <c r="G23" s="16">
        <v>242</v>
      </c>
      <c r="H23" s="16">
        <v>678</v>
      </c>
      <c r="I23" s="16">
        <v>445</v>
      </c>
      <c r="J23" s="17">
        <v>1069</v>
      </c>
      <c r="K23" s="8"/>
      <c r="L23" s="13"/>
      <c r="M23" s="13"/>
    </row>
    <row r="24" spans="1:13" ht="12.75">
      <c r="A24" s="1"/>
      <c r="B24" s="20" t="s">
        <v>24</v>
      </c>
      <c r="C24" s="16">
        <v>14365</v>
      </c>
      <c r="D24" s="16">
        <v>756</v>
      </c>
      <c r="E24" s="16">
        <v>5</v>
      </c>
      <c r="F24" s="16">
        <v>2945</v>
      </c>
      <c r="G24" s="16">
        <v>230</v>
      </c>
      <c r="H24" s="16">
        <v>400</v>
      </c>
      <c r="I24" s="16">
        <v>7342</v>
      </c>
      <c r="J24" s="17">
        <v>2687</v>
      </c>
      <c r="K24" s="8"/>
      <c r="L24" s="13"/>
      <c r="M24" s="13"/>
    </row>
    <row r="25" spans="1:13" ht="12.75">
      <c r="A25" s="1"/>
      <c r="B25" s="20" t="s">
        <v>25</v>
      </c>
      <c r="C25" s="16">
        <v>25673</v>
      </c>
      <c r="D25" s="16">
        <v>1054</v>
      </c>
      <c r="E25" s="16">
        <v>8</v>
      </c>
      <c r="F25" s="16">
        <v>6130</v>
      </c>
      <c r="G25" s="16">
        <v>3</v>
      </c>
      <c r="H25" s="16">
        <v>4652</v>
      </c>
      <c r="I25" s="16">
        <v>13823</v>
      </c>
      <c r="J25" s="17">
        <v>3</v>
      </c>
      <c r="K25" s="8"/>
      <c r="L25" s="13"/>
      <c r="M25" s="13"/>
    </row>
    <row r="26" spans="1:13" ht="12.75">
      <c r="A26" s="1"/>
      <c r="B26" s="20" t="s">
        <v>26</v>
      </c>
      <c r="C26" s="16" t="s">
        <v>28</v>
      </c>
      <c r="D26" s="16" t="s">
        <v>28</v>
      </c>
      <c r="E26" s="16" t="s">
        <v>28</v>
      </c>
      <c r="F26" s="16" t="s">
        <v>28</v>
      </c>
      <c r="G26" s="16" t="s">
        <v>28</v>
      </c>
      <c r="H26" s="16" t="s">
        <v>28</v>
      </c>
      <c r="I26" s="16" t="s">
        <v>28</v>
      </c>
      <c r="J26" s="17" t="s">
        <v>28</v>
      </c>
      <c r="K26" s="8"/>
      <c r="L26" s="13"/>
      <c r="M26" s="13"/>
    </row>
    <row r="27" spans="1:13" ht="13.5" thickBot="1">
      <c r="A27" s="1"/>
      <c r="B27" s="21" t="s">
        <v>27</v>
      </c>
      <c r="C27" s="18">
        <v>8</v>
      </c>
      <c r="D27" s="18" t="s">
        <v>28</v>
      </c>
      <c r="E27" s="18" t="s">
        <v>28</v>
      </c>
      <c r="F27" s="18" t="s">
        <v>28</v>
      </c>
      <c r="G27" s="18" t="s">
        <v>28</v>
      </c>
      <c r="H27" s="18">
        <v>2</v>
      </c>
      <c r="I27" s="18">
        <v>6</v>
      </c>
      <c r="J27" s="19" t="s">
        <v>28</v>
      </c>
      <c r="K27" s="8"/>
      <c r="L27" s="13"/>
      <c r="M27" s="13"/>
    </row>
    <row r="28" ht="12.75">
      <c r="L28" s="13"/>
    </row>
    <row r="29" spans="3:12" ht="12.75">
      <c r="C29" s="13"/>
      <c r="D29" s="13"/>
      <c r="E29" s="13"/>
      <c r="F29" s="13"/>
      <c r="G29" s="13"/>
      <c r="H29" s="13"/>
      <c r="I29" s="13"/>
      <c r="J29" s="13"/>
      <c r="L29" s="13"/>
    </row>
    <row r="30" spans="3:12" ht="12.75">
      <c r="C30" s="13"/>
      <c r="D30" s="13"/>
      <c r="E30" s="13"/>
      <c r="F30" s="13"/>
      <c r="G30" s="13"/>
      <c r="H30" s="13"/>
      <c r="I30" s="13"/>
      <c r="J30" s="13"/>
      <c r="L30" s="13"/>
    </row>
    <row r="31" spans="3:10" ht="12.75">
      <c r="C31" s="13"/>
      <c r="D31" s="13"/>
      <c r="E31" s="13"/>
      <c r="F31" s="13"/>
      <c r="J31" s="13"/>
    </row>
    <row r="33" ht="12.75">
      <c r="F33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