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24226"/>
  <xr:revisionPtr revIDLastSave="0" documentId="8_{56D4320D-FC01-4412-9422-2C061D215124}" xr6:coauthVersionLast="47" xr6:coauthVersionMax="47" xr10:uidLastSave="{00000000-0000-0000-0000-000000000000}"/>
  <bookViews>
    <workbookView xWindow="384" yWindow="384" windowWidth="17280" windowHeight="11820" xr2:uid="{00000000-000D-0000-FFFF-FFFF00000000}"/>
  </bookViews>
  <sheets>
    <sheet name="2008 - 2025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7" i="15" l="1"/>
  <c r="B76" i="15"/>
  <c r="B75" i="15"/>
  <c r="B74" i="15" l="1"/>
  <c r="B73" i="15"/>
  <c r="B72" i="15"/>
  <c r="B71" i="15"/>
  <c r="B70" i="15"/>
  <c r="B68" i="15" l="1"/>
  <c r="B69" i="15"/>
  <c r="B67" i="15" l="1"/>
  <c r="B66" i="15"/>
  <c r="B60" i="15" l="1"/>
  <c r="B61" i="15"/>
  <c r="B62" i="15"/>
  <c r="B63" i="15"/>
  <c r="B64" i="15"/>
  <c r="B65" i="15"/>
  <c r="B59" i="15" l="1"/>
  <c r="B58" i="15"/>
  <c r="B41" i="15" l="1"/>
  <c r="A2" i="15"/>
</calcChain>
</file>

<file path=xl/sharedStrings.xml><?xml version="1.0" encoding="utf-8"?>
<sst xmlns="http://schemas.openxmlformats.org/spreadsheetml/2006/main" count="32" uniqueCount="13">
  <si>
    <t>Gospodarske
družbe*</t>
  </si>
  <si>
    <t>Zadruge*</t>
  </si>
  <si>
    <t>Druge fizične
osebe, ki opravljajo registrirane oziroma s predpisom določene dejavnosti</t>
  </si>
  <si>
    <t>/</t>
  </si>
  <si>
    <t>* podatki za zadruge v obdobju od 2008 do 2012 so zajeti pri gospodarskih družbah</t>
  </si>
  <si>
    <t>2 (3 do 9)</t>
  </si>
  <si>
    <r>
      <rPr>
        <b/>
        <sz val="11"/>
        <color theme="0"/>
        <rFont val="Calibri"/>
        <family val="2"/>
        <charset val="238"/>
        <scheme val="minor"/>
      </rPr>
      <t>Stanje na
dan</t>
    </r>
  </si>
  <si>
    <r>
      <rPr>
        <b/>
        <sz val="11"/>
        <color theme="0"/>
        <rFont val="Calibri"/>
        <family val="2"/>
        <charset val="238"/>
        <scheme val="minor"/>
      </rPr>
      <t>Skupaj</t>
    </r>
  </si>
  <si>
    <r>
      <rPr>
        <b/>
        <sz val="11"/>
        <color theme="0"/>
        <rFont val="Calibri"/>
        <family val="2"/>
        <charset val="238"/>
        <scheme val="minor"/>
      </rPr>
      <t>Samostojni
podjetniki posamezniki</t>
    </r>
  </si>
  <si>
    <r>
      <rPr>
        <b/>
        <sz val="11"/>
        <color theme="0"/>
        <rFont val="Calibri"/>
        <family val="2"/>
        <charset val="238"/>
        <scheme val="minor"/>
      </rPr>
      <t>Pravne
osebe javnega prava</t>
    </r>
  </si>
  <si>
    <r>
      <rPr>
        <b/>
        <sz val="11"/>
        <color theme="0"/>
        <rFont val="Calibri"/>
        <family val="2"/>
        <charset val="238"/>
        <scheme val="minor"/>
      </rPr>
      <t>Nepridobitne
organizacije - pravne osebe zasebnega prava</t>
    </r>
  </si>
  <si>
    <r>
      <rPr>
        <b/>
        <sz val="11"/>
        <color theme="0"/>
        <rFont val="Calibri"/>
        <family val="2"/>
        <charset val="238"/>
        <scheme val="minor"/>
      </rPr>
      <t>Društva</t>
    </r>
  </si>
  <si>
    <t>Vir podatkov: Poslovni register Slovenije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</si>
</sst>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;@"/>
  </numFmts>
  <fonts count="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sz val="10"/>
      <color rgb="FF000000"/>
      <name val="Times New Roman"/>
      <family val="1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7C8"/>
        <bgColor indexed="64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15">
    <xf numFmtId="0" fontId="0" fillId="0" borderId="0" xfId="0"/>
    <xf numFmtId="0" fontId="3" fillId="0" borderId="0" xfId="0" applyFont="1"/>
    <xf numFmtId="0" fontId="4" fillId="0" borderId="0" xfId="0" applyFont="1"/>
    <xf numFmtId="14" fontId="8" fillId="3" borderId="1" xfId="1" applyNumberFormat="1" applyFont="1" applyFill="1" applyBorder="1" applyAlignment="1">
      <alignment horizontal="left" vertical="top" wrapText="1"/>
    </xf>
    <xf numFmtId="3" fontId="8" fillId="3" borderId="1" xfId="0" applyNumberFormat="1" applyFont="1" applyFill="1" applyBorder="1" applyAlignment="1">
      <alignment horizontal="right" vertical="top" wrapText="1"/>
    </xf>
    <xf numFmtId="164" fontId="8" fillId="3" borderId="1" xfId="1" applyNumberFormat="1" applyFont="1" applyFill="1" applyBorder="1" applyAlignment="1">
      <alignment horizontal="left" vertical="top" wrapText="1"/>
    </xf>
    <xf numFmtId="14" fontId="8" fillId="3" borderId="1" xfId="0" applyNumberFormat="1" applyFont="1" applyFill="1" applyBorder="1" applyAlignment="1">
      <alignment horizontal="left" vertical="top" wrapText="1"/>
    </xf>
    <xf numFmtId="164" fontId="8" fillId="3" borderId="1" xfId="0" applyNumberFormat="1" applyFont="1" applyFill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right" vertical="top" wrapText="1"/>
    </xf>
    <xf numFmtId="3" fontId="2" fillId="0" borderId="1" xfId="2" applyNumberFormat="1" applyFont="1" applyBorder="1"/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</cellXfs>
  <cellStyles count="3">
    <cellStyle name="Navadno" xfId="0" builtinId="0"/>
    <cellStyle name="Navadno 2" xfId="1" xr:uid="{0813E432-29F3-4305-AC28-E59205B14829}"/>
    <cellStyle name="Navadno 3" xfId="2" xr:uid="{04FEC389-3A9D-4461-A60A-CA96882C6CAA}"/>
  </cellStyles>
  <dxfs count="0"/>
  <tableStyles count="0" defaultTableStyle="TableStyleMedium2" defaultPivotStyle="PivotStyleLight16"/>
  <colors>
    <mruColors>
      <color rgb="FF007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81"/>
  <sheetViews>
    <sheetView tabSelected="1" zoomScaleNormal="100" workbookViewId="0">
      <pane ySplit="5" topLeftCell="A72" activePane="bottomLeft" state="frozen"/>
      <selection pane="bottomLeft" activeCell="A77" sqref="A77"/>
    </sheetView>
  </sheetViews>
  <sheetFormatPr defaultColWidth="9.109375" defaultRowHeight="14.4" x14ac:dyDescent="0.3"/>
  <cols>
    <col min="1" max="1" width="11.44140625" style="1" customWidth="1"/>
    <col min="2" max="2" width="10.44140625" style="1" bestFit="1" customWidth="1"/>
    <col min="3" max="7" width="14.44140625" style="1" customWidth="1"/>
    <col min="8" max="8" width="12.33203125" style="1" customWidth="1"/>
    <col min="9" max="9" width="14" style="1" customWidth="1"/>
    <col min="10" max="10" width="6.44140625" style="1" bestFit="1" customWidth="1"/>
    <col min="11" max="11" width="7.44140625" style="1" bestFit="1" customWidth="1"/>
    <col min="12" max="12" width="6.44140625" style="1" bestFit="1" customWidth="1"/>
    <col min="13" max="13" width="7.44140625" style="1" bestFit="1" customWidth="1"/>
    <col min="14" max="14" width="6.44140625" style="1" bestFit="1" customWidth="1"/>
    <col min="15" max="15" width="7.44140625" style="1" bestFit="1" customWidth="1"/>
    <col min="16" max="16" width="6.44140625" style="1" bestFit="1" customWidth="1"/>
    <col min="17" max="17" width="7.44140625" style="1" bestFit="1" customWidth="1"/>
    <col min="18" max="16384" width="9.109375" style="2"/>
  </cols>
  <sheetData>
    <row r="2" spans="1:9" x14ac:dyDescent="0.3">
      <c r="A2" s="13" t="str">
        <f>UPPER("Poslovni subjekti v Poslovnem registru Slovenije po skupinah, po četrtletjih")</f>
        <v>POSLOVNI SUBJEKTI V POSLOVNEM REGISTRU SLOVENIJE PO SKUPINAH, PO ČETRTLETJIH</v>
      </c>
      <c r="B2" s="14"/>
      <c r="C2" s="14"/>
      <c r="D2" s="14"/>
      <c r="E2" s="14"/>
      <c r="F2" s="14"/>
    </row>
    <row r="4" spans="1:9" ht="115.2" x14ac:dyDescent="0.3">
      <c r="A4" s="10" t="s">
        <v>6</v>
      </c>
      <c r="B4" s="10" t="s">
        <v>7</v>
      </c>
      <c r="C4" s="11" t="s">
        <v>0</v>
      </c>
      <c r="D4" s="11" t="s">
        <v>1</v>
      </c>
      <c r="E4" s="10" t="s">
        <v>8</v>
      </c>
      <c r="F4" s="10" t="s">
        <v>9</v>
      </c>
      <c r="G4" s="10" t="s">
        <v>10</v>
      </c>
      <c r="H4" s="10" t="s">
        <v>11</v>
      </c>
      <c r="I4" s="11" t="s">
        <v>2</v>
      </c>
    </row>
    <row r="5" spans="1:9" x14ac:dyDescent="0.3">
      <c r="A5" s="10">
        <v>1</v>
      </c>
      <c r="B5" s="10" t="s">
        <v>5</v>
      </c>
      <c r="C5" s="10">
        <v>3</v>
      </c>
      <c r="D5" s="10">
        <v>4</v>
      </c>
      <c r="E5" s="10">
        <v>5</v>
      </c>
      <c r="F5" s="10">
        <v>6</v>
      </c>
      <c r="G5" s="10">
        <v>7</v>
      </c>
      <c r="H5" s="10">
        <v>8</v>
      </c>
      <c r="I5" s="10">
        <v>9</v>
      </c>
    </row>
    <row r="6" spans="1:9" x14ac:dyDescent="0.3">
      <c r="A6" s="3">
        <v>39538</v>
      </c>
      <c r="B6" s="4">
        <v>165730</v>
      </c>
      <c r="C6" s="4">
        <v>54262</v>
      </c>
      <c r="D6" s="12" t="s">
        <v>3</v>
      </c>
      <c r="E6" s="4">
        <v>68720</v>
      </c>
      <c r="F6" s="4">
        <v>2753</v>
      </c>
      <c r="G6" s="4">
        <v>7304</v>
      </c>
      <c r="H6" s="4">
        <v>21322</v>
      </c>
      <c r="I6" s="4">
        <v>11369</v>
      </c>
    </row>
    <row r="7" spans="1:9" x14ac:dyDescent="0.3">
      <c r="A7" s="3">
        <v>39629</v>
      </c>
      <c r="B7" s="4">
        <v>166781</v>
      </c>
      <c r="C7" s="4">
        <v>55197</v>
      </c>
      <c r="D7" s="12" t="s">
        <v>3</v>
      </c>
      <c r="E7" s="4">
        <v>68709</v>
      </c>
      <c r="F7" s="4">
        <v>2792</v>
      </c>
      <c r="G7" s="4">
        <v>7304</v>
      </c>
      <c r="H7" s="4">
        <v>21365</v>
      </c>
      <c r="I7" s="4">
        <v>11414</v>
      </c>
    </row>
    <row r="8" spans="1:9" x14ac:dyDescent="0.3">
      <c r="A8" s="3">
        <v>39721</v>
      </c>
      <c r="B8" s="4">
        <v>169282</v>
      </c>
      <c r="C8" s="4">
        <v>56146</v>
      </c>
      <c r="D8" s="12" t="s">
        <v>3</v>
      </c>
      <c r="E8" s="4">
        <v>69993</v>
      </c>
      <c r="F8" s="4">
        <v>2802</v>
      </c>
      <c r="G8" s="4">
        <v>7364</v>
      </c>
      <c r="H8" s="4">
        <v>21400</v>
      </c>
      <c r="I8" s="4">
        <v>11577</v>
      </c>
    </row>
    <row r="9" spans="1:9" x14ac:dyDescent="0.3">
      <c r="A9" s="3">
        <v>39813</v>
      </c>
      <c r="B9" s="4">
        <v>171126</v>
      </c>
      <c r="C9" s="4">
        <v>56768</v>
      </c>
      <c r="D9" s="12" t="s">
        <v>3</v>
      </c>
      <c r="E9" s="4">
        <v>70903</v>
      </c>
      <c r="F9" s="4">
        <v>2803</v>
      </c>
      <c r="G9" s="4">
        <v>7405</v>
      </c>
      <c r="H9" s="4">
        <v>21479</v>
      </c>
      <c r="I9" s="4">
        <v>11768</v>
      </c>
    </row>
    <row r="10" spans="1:9" x14ac:dyDescent="0.3">
      <c r="A10" s="3">
        <v>39903</v>
      </c>
      <c r="B10" s="4">
        <v>173357</v>
      </c>
      <c r="C10" s="4">
        <v>57852</v>
      </c>
      <c r="D10" s="12" t="s">
        <v>3</v>
      </c>
      <c r="E10" s="4">
        <v>71939</v>
      </c>
      <c r="F10" s="4">
        <v>2834</v>
      </c>
      <c r="G10" s="4">
        <v>7404</v>
      </c>
      <c r="H10" s="4">
        <v>21467</v>
      </c>
      <c r="I10" s="4">
        <v>11861</v>
      </c>
    </row>
    <row r="11" spans="1:9" x14ac:dyDescent="0.3">
      <c r="A11" s="3">
        <v>39994</v>
      </c>
      <c r="B11" s="4">
        <v>175483</v>
      </c>
      <c r="C11" s="4">
        <v>59034</v>
      </c>
      <c r="D11" s="12" t="s">
        <v>3</v>
      </c>
      <c r="E11" s="4">
        <v>73070</v>
      </c>
      <c r="F11" s="4">
        <v>2852</v>
      </c>
      <c r="G11" s="4">
        <v>7427</v>
      </c>
      <c r="H11" s="4">
        <v>21456</v>
      </c>
      <c r="I11" s="4">
        <v>11644</v>
      </c>
    </row>
    <row r="12" spans="1:9" x14ac:dyDescent="0.3">
      <c r="A12" s="3">
        <v>40086</v>
      </c>
      <c r="B12" s="4">
        <v>176956</v>
      </c>
      <c r="C12" s="4">
        <v>59861</v>
      </c>
      <c r="D12" s="12" t="s">
        <v>3</v>
      </c>
      <c r="E12" s="4">
        <v>73816</v>
      </c>
      <c r="F12" s="4">
        <v>2849</v>
      </c>
      <c r="G12" s="4">
        <v>7475</v>
      </c>
      <c r="H12" s="4">
        <v>21506</v>
      </c>
      <c r="I12" s="4">
        <v>11449</v>
      </c>
    </row>
    <row r="13" spans="1:9" x14ac:dyDescent="0.3">
      <c r="A13" s="5">
        <v>40178</v>
      </c>
      <c r="B13" s="4">
        <v>177281</v>
      </c>
      <c r="C13" s="4">
        <v>60138</v>
      </c>
      <c r="D13" s="12" t="s">
        <v>3</v>
      </c>
      <c r="E13" s="4">
        <v>73892</v>
      </c>
      <c r="F13" s="4">
        <v>2847</v>
      </c>
      <c r="G13" s="4">
        <v>7510</v>
      </c>
      <c r="H13" s="4">
        <v>21583</v>
      </c>
      <c r="I13" s="4">
        <v>11311</v>
      </c>
    </row>
    <row r="14" spans="1:9" x14ac:dyDescent="0.3">
      <c r="A14" s="3">
        <v>40268</v>
      </c>
      <c r="B14" s="4">
        <v>178429</v>
      </c>
      <c r="C14" s="4">
        <v>60836</v>
      </c>
      <c r="D14" s="12" t="s">
        <v>3</v>
      </c>
      <c r="E14" s="4">
        <v>74264</v>
      </c>
      <c r="F14" s="4">
        <v>2837</v>
      </c>
      <c r="G14" s="4">
        <v>7501</v>
      </c>
      <c r="H14" s="4">
        <v>21666</v>
      </c>
      <c r="I14" s="4">
        <v>11325</v>
      </c>
    </row>
    <row r="15" spans="1:9" x14ac:dyDescent="0.3">
      <c r="A15" s="3">
        <v>40359</v>
      </c>
      <c r="B15" s="4">
        <v>178386</v>
      </c>
      <c r="C15" s="4">
        <v>61278</v>
      </c>
      <c r="D15" s="12" t="s">
        <v>3</v>
      </c>
      <c r="E15" s="4">
        <v>73793</v>
      </c>
      <c r="F15" s="4">
        <v>2841</v>
      </c>
      <c r="G15" s="4">
        <v>7523</v>
      </c>
      <c r="H15" s="4">
        <v>21745</v>
      </c>
      <c r="I15" s="4">
        <v>11206</v>
      </c>
    </row>
    <row r="16" spans="1:9" x14ac:dyDescent="0.3">
      <c r="A16" s="3">
        <v>40451</v>
      </c>
      <c r="B16" s="4">
        <v>180841</v>
      </c>
      <c r="C16" s="4">
        <v>61974</v>
      </c>
      <c r="D16" s="12" t="s">
        <v>3</v>
      </c>
      <c r="E16" s="4">
        <v>75376</v>
      </c>
      <c r="F16" s="4">
        <v>2846</v>
      </c>
      <c r="G16" s="4">
        <v>7580</v>
      </c>
      <c r="H16" s="4">
        <v>21849</v>
      </c>
      <c r="I16" s="4">
        <v>11216</v>
      </c>
    </row>
    <row r="17" spans="1:9" x14ac:dyDescent="0.3">
      <c r="A17" s="3">
        <v>40543</v>
      </c>
      <c r="B17" s="4">
        <v>180501</v>
      </c>
      <c r="C17" s="4">
        <v>61628</v>
      </c>
      <c r="D17" s="12" t="s">
        <v>3</v>
      </c>
      <c r="E17" s="4">
        <v>75157</v>
      </c>
      <c r="F17" s="4">
        <v>2852</v>
      </c>
      <c r="G17" s="4">
        <v>7609</v>
      </c>
      <c r="H17" s="4">
        <v>21981</v>
      </c>
      <c r="I17" s="4">
        <v>11274</v>
      </c>
    </row>
    <row r="18" spans="1:9" x14ac:dyDescent="0.3">
      <c r="A18" s="6">
        <v>40633</v>
      </c>
      <c r="B18" s="4">
        <v>183420</v>
      </c>
      <c r="C18" s="4">
        <v>62575</v>
      </c>
      <c r="D18" s="12" t="s">
        <v>3</v>
      </c>
      <c r="E18" s="4">
        <v>76837</v>
      </c>
      <c r="F18" s="4">
        <v>2837</v>
      </c>
      <c r="G18" s="4">
        <v>7661</v>
      </c>
      <c r="H18" s="4">
        <v>22099</v>
      </c>
      <c r="I18" s="4">
        <v>11411</v>
      </c>
    </row>
    <row r="19" spans="1:9" x14ac:dyDescent="0.3">
      <c r="A19" s="6">
        <v>40724</v>
      </c>
      <c r="B19" s="4">
        <v>185047</v>
      </c>
      <c r="C19" s="4">
        <v>63140</v>
      </c>
      <c r="D19" s="12" t="s">
        <v>3</v>
      </c>
      <c r="E19" s="4">
        <v>77622</v>
      </c>
      <c r="F19" s="4">
        <v>2835</v>
      </c>
      <c r="G19" s="4">
        <v>7704</v>
      </c>
      <c r="H19" s="4">
        <v>22181</v>
      </c>
      <c r="I19" s="4">
        <v>11565</v>
      </c>
    </row>
    <row r="20" spans="1:9" x14ac:dyDescent="0.3">
      <c r="A20" s="6">
        <v>40816</v>
      </c>
      <c r="B20" s="4">
        <v>185456</v>
      </c>
      <c r="C20" s="4">
        <v>63821</v>
      </c>
      <c r="D20" s="12" t="s">
        <v>3</v>
      </c>
      <c r="E20" s="4">
        <v>77221</v>
      </c>
      <c r="F20" s="4">
        <v>2833</v>
      </c>
      <c r="G20" s="4">
        <v>7745</v>
      </c>
      <c r="H20" s="4">
        <v>22254</v>
      </c>
      <c r="I20" s="4">
        <v>11582</v>
      </c>
    </row>
    <row r="21" spans="1:9" x14ac:dyDescent="0.3">
      <c r="A21" s="7">
        <v>40908</v>
      </c>
      <c r="B21" s="4">
        <v>185585</v>
      </c>
      <c r="C21" s="4">
        <v>63514</v>
      </c>
      <c r="D21" s="12" t="s">
        <v>3</v>
      </c>
      <c r="E21" s="4">
        <v>77415</v>
      </c>
      <c r="F21" s="4">
        <v>2828</v>
      </c>
      <c r="G21" s="4">
        <v>7800</v>
      </c>
      <c r="H21" s="4">
        <v>22374</v>
      </c>
      <c r="I21" s="4">
        <v>11654</v>
      </c>
    </row>
    <row r="22" spans="1:9" x14ac:dyDescent="0.3">
      <c r="A22" s="6">
        <v>40999</v>
      </c>
      <c r="B22" s="4">
        <v>186891</v>
      </c>
      <c r="C22" s="4">
        <v>64235</v>
      </c>
      <c r="D22" s="12" t="s">
        <v>3</v>
      </c>
      <c r="E22" s="4">
        <v>77759</v>
      </c>
      <c r="F22" s="4">
        <v>2834</v>
      </c>
      <c r="G22" s="4">
        <v>7825</v>
      </c>
      <c r="H22" s="4">
        <v>22447</v>
      </c>
      <c r="I22" s="4">
        <v>11791</v>
      </c>
    </row>
    <row r="23" spans="1:9" x14ac:dyDescent="0.3">
      <c r="A23" s="6">
        <v>41090</v>
      </c>
      <c r="B23" s="4">
        <v>187460</v>
      </c>
      <c r="C23" s="4">
        <v>64973</v>
      </c>
      <c r="D23" s="12" t="s">
        <v>3</v>
      </c>
      <c r="E23" s="4">
        <v>77297</v>
      </c>
      <c r="F23" s="4">
        <v>2835</v>
      </c>
      <c r="G23" s="4">
        <v>7862</v>
      </c>
      <c r="H23" s="4">
        <v>22518</v>
      </c>
      <c r="I23" s="4">
        <v>11975</v>
      </c>
    </row>
    <row r="24" spans="1:9" x14ac:dyDescent="0.3">
      <c r="A24" s="6">
        <v>41182</v>
      </c>
      <c r="B24" s="4">
        <v>188357</v>
      </c>
      <c r="C24" s="4">
        <v>66013</v>
      </c>
      <c r="D24" s="12" t="s">
        <v>3</v>
      </c>
      <c r="E24" s="4">
        <v>77007</v>
      </c>
      <c r="F24" s="4">
        <v>2827</v>
      </c>
      <c r="G24" s="4">
        <v>7911</v>
      </c>
      <c r="H24" s="4">
        <v>22585</v>
      </c>
      <c r="I24" s="4">
        <v>12014</v>
      </c>
    </row>
    <row r="25" spans="1:9" x14ac:dyDescent="0.3">
      <c r="A25" s="6">
        <v>41274</v>
      </c>
      <c r="B25" s="4">
        <v>187426</v>
      </c>
      <c r="C25" s="4">
        <v>66185</v>
      </c>
      <c r="D25" s="12" t="s">
        <v>3</v>
      </c>
      <c r="E25" s="4">
        <v>75880</v>
      </c>
      <c r="F25" s="4">
        <v>2816</v>
      </c>
      <c r="G25" s="4">
        <v>7948</v>
      </c>
      <c r="H25" s="4">
        <v>22713</v>
      </c>
      <c r="I25" s="4">
        <v>11884</v>
      </c>
    </row>
    <row r="26" spans="1:9" x14ac:dyDescent="0.3">
      <c r="A26" s="6">
        <v>41364</v>
      </c>
      <c r="B26" s="8">
        <v>189627</v>
      </c>
      <c r="C26" s="8">
        <v>66829</v>
      </c>
      <c r="D26" s="8">
        <v>356</v>
      </c>
      <c r="E26" s="8">
        <v>77103</v>
      </c>
      <c r="F26" s="8">
        <v>2800</v>
      </c>
      <c r="G26" s="8">
        <v>7959</v>
      </c>
      <c r="H26" s="8">
        <v>22804</v>
      </c>
      <c r="I26" s="8">
        <v>11776</v>
      </c>
    </row>
    <row r="27" spans="1:9" x14ac:dyDescent="0.3">
      <c r="A27" s="6">
        <v>41455</v>
      </c>
      <c r="B27" s="8">
        <v>190615</v>
      </c>
      <c r="C27" s="8">
        <v>67597</v>
      </c>
      <c r="D27" s="8">
        <v>359</v>
      </c>
      <c r="E27" s="8">
        <v>77073</v>
      </c>
      <c r="F27" s="8">
        <v>2800</v>
      </c>
      <c r="G27" s="8">
        <v>8007</v>
      </c>
      <c r="H27" s="8">
        <v>22904</v>
      </c>
      <c r="I27" s="8">
        <v>11875</v>
      </c>
    </row>
    <row r="28" spans="1:9" x14ac:dyDescent="0.3">
      <c r="A28" s="6">
        <v>41547</v>
      </c>
      <c r="B28" s="8">
        <v>192704</v>
      </c>
      <c r="C28" s="8">
        <v>68385</v>
      </c>
      <c r="D28" s="8">
        <v>362</v>
      </c>
      <c r="E28" s="8">
        <v>78196</v>
      </c>
      <c r="F28" s="8">
        <v>2795</v>
      </c>
      <c r="G28" s="8">
        <v>8049</v>
      </c>
      <c r="H28" s="8">
        <v>22971</v>
      </c>
      <c r="I28" s="8">
        <v>11946</v>
      </c>
    </row>
    <row r="29" spans="1:9" x14ac:dyDescent="0.3">
      <c r="A29" s="6">
        <v>41639</v>
      </c>
      <c r="B29" s="8">
        <v>193412</v>
      </c>
      <c r="C29" s="8">
        <v>68416</v>
      </c>
      <c r="D29" s="8">
        <v>366</v>
      </c>
      <c r="E29" s="8">
        <v>78760</v>
      </c>
      <c r="F29" s="8">
        <v>2793</v>
      </c>
      <c r="G29" s="8">
        <v>8084</v>
      </c>
      <c r="H29" s="8">
        <v>23075</v>
      </c>
      <c r="I29" s="8">
        <v>11918</v>
      </c>
    </row>
    <row r="30" spans="1:9" x14ac:dyDescent="0.3">
      <c r="A30" s="6">
        <v>41729</v>
      </c>
      <c r="B30" s="8">
        <v>194905</v>
      </c>
      <c r="C30" s="8">
        <v>69170</v>
      </c>
      <c r="D30" s="8">
        <v>370</v>
      </c>
      <c r="E30" s="8">
        <v>79275</v>
      </c>
      <c r="F30" s="8">
        <v>2816</v>
      </c>
      <c r="G30" s="8">
        <v>8136</v>
      </c>
      <c r="H30" s="8">
        <v>23207</v>
      </c>
      <c r="I30" s="8">
        <v>11931</v>
      </c>
    </row>
    <row r="31" spans="1:9" x14ac:dyDescent="0.3">
      <c r="A31" s="6">
        <v>41820</v>
      </c>
      <c r="B31" s="8">
        <v>196151</v>
      </c>
      <c r="C31" s="8">
        <v>69819</v>
      </c>
      <c r="D31" s="8">
        <v>377</v>
      </c>
      <c r="E31" s="8">
        <v>79718</v>
      </c>
      <c r="F31" s="8">
        <v>2815</v>
      </c>
      <c r="G31" s="8">
        <v>8198</v>
      </c>
      <c r="H31" s="8">
        <v>23284</v>
      </c>
      <c r="I31" s="8">
        <v>11940</v>
      </c>
    </row>
    <row r="32" spans="1:9" x14ac:dyDescent="0.3">
      <c r="A32" s="6">
        <v>41912</v>
      </c>
      <c r="B32" s="8">
        <v>197760</v>
      </c>
      <c r="C32" s="8">
        <v>70601</v>
      </c>
      <c r="D32" s="8">
        <v>374</v>
      </c>
      <c r="E32" s="8">
        <v>80497</v>
      </c>
      <c r="F32" s="8">
        <v>2821</v>
      </c>
      <c r="G32" s="8">
        <v>8278</v>
      </c>
      <c r="H32" s="8">
        <v>23356</v>
      </c>
      <c r="I32" s="8">
        <v>11833</v>
      </c>
    </row>
    <row r="33" spans="1:9" x14ac:dyDescent="0.3">
      <c r="A33" s="6">
        <v>42004</v>
      </c>
      <c r="B33" s="8">
        <v>198521</v>
      </c>
      <c r="C33" s="8">
        <v>70828</v>
      </c>
      <c r="D33" s="8">
        <v>376</v>
      </c>
      <c r="E33" s="8">
        <v>80988</v>
      </c>
      <c r="F33" s="8">
        <v>2827</v>
      </c>
      <c r="G33" s="8">
        <v>8323</v>
      </c>
      <c r="H33" s="8">
        <v>23482</v>
      </c>
      <c r="I33" s="8">
        <v>11697</v>
      </c>
    </row>
    <row r="34" spans="1:9" x14ac:dyDescent="0.3">
      <c r="A34" s="6">
        <v>42094</v>
      </c>
      <c r="B34" s="8">
        <v>200569</v>
      </c>
      <c r="C34" s="8">
        <v>71397</v>
      </c>
      <c r="D34" s="8">
        <v>382</v>
      </c>
      <c r="E34" s="8">
        <v>82361</v>
      </c>
      <c r="F34" s="8">
        <v>2816</v>
      </c>
      <c r="G34" s="8">
        <v>8384</v>
      </c>
      <c r="H34" s="8">
        <v>23567</v>
      </c>
      <c r="I34" s="8">
        <v>11662</v>
      </c>
    </row>
    <row r="35" spans="1:9" x14ac:dyDescent="0.3">
      <c r="A35" s="6">
        <v>42185</v>
      </c>
      <c r="B35" s="8">
        <v>202281</v>
      </c>
      <c r="C35" s="8">
        <v>71882</v>
      </c>
      <c r="D35" s="8">
        <v>386</v>
      </c>
      <c r="E35" s="8">
        <v>83245</v>
      </c>
      <c r="F35" s="8">
        <v>2828</v>
      </c>
      <c r="G35" s="8">
        <v>8453</v>
      </c>
      <c r="H35" s="8">
        <v>23652</v>
      </c>
      <c r="I35" s="8">
        <v>11835</v>
      </c>
    </row>
    <row r="36" spans="1:9" x14ac:dyDescent="0.3">
      <c r="A36" s="6">
        <v>42277</v>
      </c>
      <c r="B36" s="8">
        <v>203443</v>
      </c>
      <c r="C36" s="8">
        <v>72343</v>
      </c>
      <c r="D36" s="8">
        <v>385</v>
      </c>
      <c r="E36" s="8">
        <v>83864</v>
      </c>
      <c r="F36" s="8">
        <v>2815</v>
      </c>
      <c r="G36" s="8">
        <v>8503</v>
      </c>
      <c r="H36" s="8">
        <v>23735</v>
      </c>
      <c r="I36" s="8">
        <v>11798</v>
      </c>
    </row>
    <row r="37" spans="1:9" x14ac:dyDescent="0.3">
      <c r="A37" s="6">
        <v>42369</v>
      </c>
      <c r="B37" s="8">
        <v>202057</v>
      </c>
      <c r="C37" s="8">
        <v>72060</v>
      </c>
      <c r="D37" s="8">
        <v>387</v>
      </c>
      <c r="E37" s="8">
        <v>82953</v>
      </c>
      <c r="F37" s="8">
        <v>2806</v>
      </c>
      <c r="G37" s="8">
        <v>8516</v>
      </c>
      <c r="H37" s="8">
        <v>23863</v>
      </c>
      <c r="I37" s="8">
        <v>11472</v>
      </c>
    </row>
    <row r="38" spans="1:9" x14ac:dyDescent="0.3">
      <c r="A38" s="6">
        <v>42460</v>
      </c>
      <c r="B38" s="8">
        <v>203542</v>
      </c>
      <c r="C38" s="8">
        <v>72204</v>
      </c>
      <c r="D38" s="8">
        <v>398</v>
      </c>
      <c r="E38" s="8">
        <v>84265</v>
      </c>
      <c r="F38" s="8">
        <v>2808</v>
      </c>
      <c r="G38" s="8">
        <v>8576</v>
      </c>
      <c r="H38" s="8">
        <v>23908</v>
      </c>
      <c r="I38" s="8">
        <v>11383</v>
      </c>
    </row>
    <row r="39" spans="1:9" x14ac:dyDescent="0.3">
      <c r="A39" s="6">
        <v>42551</v>
      </c>
      <c r="B39" s="8">
        <v>205055</v>
      </c>
      <c r="C39" s="8">
        <v>72375</v>
      </c>
      <c r="D39" s="8">
        <v>422</v>
      </c>
      <c r="E39" s="8">
        <v>85192</v>
      </c>
      <c r="F39" s="8">
        <v>2807</v>
      </c>
      <c r="G39" s="8">
        <v>8622</v>
      </c>
      <c r="H39" s="8">
        <v>23954</v>
      </c>
      <c r="I39" s="8">
        <v>11683</v>
      </c>
    </row>
    <row r="40" spans="1:9" x14ac:dyDescent="0.3">
      <c r="A40" s="6">
        <v>42643</v>
      </c>
      <c r="B40" s="8">
        <v>206152</v>
      </c>
      <c r="C40" s="8">
        <v>72572</v>
      </c>
      <c r="D40" s="8">
        <v>444</v>
      </c>
      <c r="E40" s="8">
        <v>86095</v>
      </c>
      <c r="F40" s="8">
        <v>2805</v>
      </c>
      <c r="G40" s="8">
        <v>8689</v>
      </c>
      <c r="H40" s="8">
        <v>23996</v>
      </c>
      <c r="I40" s="8">
        <v>11551</v>
      </c>
    </row>
    <row r="41" spans="1:9" x14ac:dyDescent="0.3">
      <c r="A41" s="6">
        <v>42735</v>
      </c>
      <c r="B41" s="8">
        <f>SUM(C41:I41)</f>
        <v>206101</v>
      </c>
      <c r="C41" s="8">
        <v>72139</v>
      </c>
      <c r="D41" s="8">
        <v>452</v>
      </c>
      <c r="E41" s="8">
        <v>86534</v>
      </c>
      <c r="F41" s="8">
        <v>2805</v>
      </c>
      <c r="G41" s="8">
        <v>8732</v>
      </c>
      <c r="H41" s="8">
        <v>24026</v>
      </c>
      <c r="I41" s="8">
        <v>11413</v>
      </c>
    </row>
    <row r="42" spans="1:9" x14ac:dyDescent="0.3">
      <c r="A42" s="6">
        <v>42825</v>
      </c>
      <c r="B42" s="8">
        <v>207828</v>
      </c>
      <c r="C42" s="8">
        <v>72330</v>
      </c>
      <c r="D42" s="8">
        <v>456</v>
      </c>
      <c r="E42" s="8">
        <v>87957</v>
      </c>
      <c r="F42" s="8">
        <v>2809</v>
      </c>
      <c r="G42" s="8">
        <v>8784</v>
      </c>
      <c r="H42" s="8">
        <v>24076</v>
      </c>
      <c r="I42" s="8">
        <v>11416</v>
      </c>
    </row>
    <row r="43" spans="1:9" x14ac:dyDescent="0.3">
      <c r="A43" s="6">
        <v>42916</v>
      </c>
      <c r="B43" s="8">
        <v>209817</v>
      </c>
      <c r="C43" s="8">
        <v>72709</v>
      </c>
      <c r="D43" s="8">
        <v>462</v>
      </c>
      <c r="E43" s="8">
        <v>88973</v>
      </c>
      <c r="F43" s="8">
        <v>2807</v>
      </c>
      <c r="G43" s="8">
        <v>8835</v>
      </c>
      <c r="H43" s="8">
        <v>24115</v>
      </c>
      <c r="I43" s="8">
        <v>11916</v>
      </c>
    </row>
    <row r="44" spans="1:9" x14ac:dyDescent="0.3">
      <c r="A44" s="6">
        <v>43008</v>
      </c>
      <c r="B44" s="8">
        <v>210941</v>
      </c>
      <c r="C44" s="8">
        <v>72865</v>
      </c>
      <c r="D44" s="8">
        <v>463</v>
      </c>
      <c r="E44" s="8">
        <v>89968</v>
      </c>
      <c r="F44" s="8">
        <v>2808</v>
      </c>
      <c r="G44" s="8">
        <v>8854</v>
      </c>
      <c r="H44" s="8">
        <v>24156</v>
      </c>
      <c r="I44" s="8">
        <v>11827</v>
      </c>
    </row>
    <row r="45" spans="1:9" x14ac:dyDescent="0.3">
      <c r="A45" s="6">
        <v>43100</v>
      </c>
      <c r="B45" s="8">
        <v>210884</v>
      </c>
      <c r="C45" s="8">
        <v>72648</v>
      </c>
      <c r="D45" s="8">
        <v>466</v>
      </c>
      <c r="E45" s="8">
        <v>90201</v>
      </c>
      <c r="F45" s="8">
        <v>2807</v>
      </c>
      <c r="G45" s="8">
        <v>8864</v>
      </c>
      <c r="H45" s="8">
        <v>24189</v>
      </c>
      <c r="I45" s="8">
        <v>11709</v>
      </c>
    </row>
    <row r="46" spans="1:9" x14ac:dyDescent="0.3">
      <c r="A46" s="6">
        <v>43190</v>
      </c>
      <c r="B46" s="9">
        <v>212421</v>
      </c>
      <c r="C46" s="9">
        <v>72865</v>
      </c>
      <c r="D46" s="9">
        <v>470</v>
      </c>
      <c r="E46" s="9">
        <v>91429</v>
      </c>
      <c r="F46" s="9">
        <v>2803</v>
      </c>
      <c r="G46" s="9">
        <v>8795</v>
      </c>
      <c r="H46" s="9">
        <v>24115</v>
      </c>
      <c r="I46" s="9">
        <v>11944</v>
      </c>
    </row>
    <row r="47" spans="1:9" x14ac:dyDescent="0.3">
      <c r="A47" s="6">
        <v>43281</v>
      </c>
      <c r="B47" s="9">
        <v>214474</v>
      </c>
      <c r="C47" s="9">
        <v>73114</v>
      </c>
      <c r="D47" s="9">
        <v>470</v>
      </c>
      <c r="E47" s="9">
        <v>92434</v>
      </c>
      <c r="F47" s="9">
        <v>2804</v>
      </c>
      <c r="G47" s="9">
        <v>8814</v>
      </c>
      <c r="H47" s="9">
        <v>24080</v>
      </c>
      <c r="I47" s="9">
        <v>12758</v>
      </c>
    </row>
    <row r="48" spans="1:9" x14ac:dyDescent="0.3">
      <c r="A48" s="6">
        <v>43373</v>
      </c>
      <c r="B48" s="9">
        <v>215567</v>
      </c>
      <c r="C48" s="9">
        <v>73200</v>
      </c>
      <c r="D48" s="9">
        <v>470</v>
      </c>
      <c r="E48" s="9">
        <v>93500</v>
      </c>
      <c r="F48" s="9">
        <v>2805</v>
      </c>
      <c r="G48" s="9">
        <v>8834</v>
      </c>
      <c r="H48" s="9">
        <v>24080</v>
      </c>
      <c r="I48" s="9">
        <v>12678</v>
      </c>
    </row>
    <row r="49" spans="1:9" x14ac:dyDescent="0.3">
      <c r="A49" s="6">
        <v>43465</v>
      </c>
      <c r="B49" s="9">
        <v>215354</v>
      </c>
      <c r="C49" s="9">
        <v>72922</v>
      </c>
      <c r="D49" s="9">
        <v>471</v>
      </c>
      <c r="E49" s="9">
        <v>93937</v>
      </c>
      <c r="F49" s="9">
        <v>2753</v>
      </c>
      <c r="G49" s="9">
        <v>8814</v>
      </c>
      <c r="H49" s="9">
        <v>24101</v>
      </c>
      <c r="I49" s="9">
        <v>12356</v>
      </c>
    </row>
    <row r="50" spans="1:9" x14ac:dyDescent="0.3">
      <c r="A50" s="6">
        <v>43555</v>
      </c>
      <c r="B50" s="9">
        <v>217266</v>
      </c>
      <c r="C50" s="9">
        <v>73276</v>
      </c>
      <c r="D50" s="9">
        <v>471</v>
      </c>
      <c r="E50" s="9">
        <v>95407</v>
      </c>
      <c r="F50" s="9">
        <v>2756</v>
      </c>
      <c r="G50" s="9">
        <v>8824</v>
      </c>
      <c r="H50" s="9">
        <v>24130</v>
      </c>
      <c r="I50" s="9">
        <v>12402</v>
      </c>
    </row>
    <row r="51" spans="1:9" x14ac:dyDescent="0.3">
      <c r="A51" s="6">
        <v>43646</v>
      </c>
      <c r="B51" s="9">
        <v>219444</v>
      </c>
      <c r="C51" s="9">
        <v>73409</v>
      </c>
      <c r="D51" s="9">
        <v>473</v>
      </c>
      <c r="E51" s="9">
        <v>96571</v>
      </c>
      <c r="F51" s="9">
        <v>2756</v>
      </c>
      <c r="G51" s="9">
        <v>8847</v>
      </c>
      <c r="H51" s="9">
        <v>24107</v>
      </c>
      <c r="I51" s="9">
        <v>13281</v>
      </c>
    </row>
    <row r="52" spans="1:9" x14ac:dyDescent="0.3">
      <c r="A52" s="6">
        <v>43738</v>
      </c>
      <c r="B52" s="9">
        <v>220330</v>
      </c>
      <c r="C52" s="9">
        <v>73456</v>
      </c>
      <c r="D52" s="9">
        <v>475</v>
      </c>
      <c r="E52" s="9">
        <v>97653</v>
      </c>
      <c r="F52" s="9">
        <v>2758</v>
      </c>
      <c r="G52" s="9">
        <v>8876</v>
      </c>
      <c r="H52" s="9">
        <v>24120</v>
      </c>
      <c r="I52" s="9">
        <v>12992</v>
      </c>
    </row>
    <row r="53" spans="1:9" x14ac:dyDescent="0.3">
      <c r="A53" s="6">
        <v>43830</v>
      </c>
      <c r="B53" s="9">
        <v>220236</v>
      </c>
      <c r="C53" s="9">
        <v>73207</v>
      </c>
      <c r="D53" s="9">
        <v>473</v>
      </c>
      <c r="E53" s="9">
        <v>98094</v>
      </c>
      <c r="F53" s="9">
        <v>2761</v>
      </c>
      <c r="G53" s="9">
        <v>8872</v>
      </c>
      <c r="H53" s="9">
        <v>24153</v>
      </c>
      <c r="I53" s="9">
        <v>12676</v>
      </c>
    </row>
    <row r="54" spans="1:9" x14ac:dyDescent="0.3">
      <c r="A54" s="6">
        <v>43921</v>
      </c>
      <c r="B54" s="9">
        <v>220490</v>
      </c>
      <c r="C54" s="9">
        <v>73481</v>
      </c>
      <c r="D54" s="9">
        <v>474</v>
      </c>
      <c r="E54" s="9">
        <v>98077</v>
      </c>
      <c r="F54" s="9">
        <v>2762</v>
      </c>
      <c r="G54" s="9">
        <v>8901</v>
      </c>
      <c r="H54" s="9">
        <v>24170</v>
      </c>
      <c r="I54" s="9">
        <v>12625</v>
      </c>
    </row>
    <row r="55" spans="1:9" x14ac:dyDescent="0.3">
      <c r="A55" s="6">
        <v>44012</v>
      </c>
      <c r="B55" s="9">
        <v>220107</v>
      </c>
      <c r="C55" s="9">
        <v>73622</v>
      </c>
      <c r="D55" s="9">
        <v>476</v>
      </c>
      <c r="E55" s="9">
        <v>97130</v>
      </c>
      <c r="F55" s="9">
        <v>2761</v>
      </c>
      <c r="G55" s="9">
        <v>8933</v>
      </c>
      <c r="H55" s="9">
        <v>24157</v>
      </c>
      <c r="I55" s="9">
        <v>13028</v>
      </c>
    </row>
    <row r="56" spans="1:9" x14ac:dyDescent="0.3">
      <c r="A56" s="6">
        <v>44104</v>
      </c>
      <c r="B56" s="9">
        <v>221712</v>
      </c>
      <c r="C56" s="9">
        <v>73589</v>
      </c>
      <c r="D56" s="9">
        <v>476</v>
      </c>
      <c r="E56" s="9">
        <v>98620</v>
      </c>
      <c r="F56" s="9">
        <v>2757</v>
      </c>
      <c r="G56" s="9">
        <v>8961</v>
      </c>
      <c r="H56" s="9">
        <v>24065</v>
      </c>
      <c r="I56" s="9">
        <v>13244</v>
      </c>
    </row>
    <row r="57" spans="1:9" x14ac:dyDescent="0.3">
      <c r="A57" s="6">
        <v>44196</v>
      </c>
      <c r="B57" s="9">
        <v>221711</v>
      </c>
      <c r="C57" s="9">
        <v>73695</v>
      </c>
      <c r="D57" s="9">
        <v>476</v>
      </c>
      <c r="E57" s="9">
        <v>99044</v>
      </c>
      <c r="F57" s="9">
        <v>2756</v>
      </c>
      <c r="G57" s="9">
        <v>8990</v>
      </c>
      <c r="H57" s="9">
        <v>24059</v>
      </c>
      <c r="I57" s="9">
        <v>12691</v>
      </c>
    </row>
    <row r="58" spans="1:9" x14ac:dyDescent="0.3">
      <c r="A58" s="6">
        <v>44286</v>
      </c>
      <c r="B58" s="9">
        <f>SUM(C58:I58)</f>
        <v>223189</v>
      </c>
      <c r="C58" s="9">
        <v>73791</v>
      </c>
      <c r="D58" s="9">
        <v>473</v>
      </c>
      <c r="E58" s="9">
        <v>100533</v>
      </c>
      <c r="F58" s="9">
        <v>2755</v>
      </c>
      <c r="G58" s="9">
        <v>8993</v>
      </c>
      <c r="H58" s="9">
        <v>23989</v>
      </c>
      <c r="I58" s="9">
        <v>12655</v>
      </c>
    </row>
    <row r="59" spans="1:9" x14ac:dyDescent="0.3">
      <c r="A59" s="6">
        <v>44377</v>
      </c>
      <c r="B59" s="9">
        <f>SUM(C59:I59)</f>
        <v>226242</v>
      </c>
      <c r="C59" s="9">
        <v>73890</v>
      </c>
      <c r="D59" s="9">
        <v>472</v>
      </c>
      <c r="E59" s="9">
        <v>102950</v>
      </c>
      <c r="F59" s="9">
        <v>2760</v>
      </c>
      <c r="G59" s="9">
        <v>9020</v>
      </c>
      <c r="H59" s="9">
        <v>23811</v>
      </c>
      <c r="I59" s="9">
        <v>13339</v>
      </c>
    </row>
    <row r="60" spans="1:9" x14ac:dyDescent="0.3">
      <c r="A60" s="6">
        <v>44469</v>
      </c>
      <c r="B60" s="9">
        <f t="shared" ref="B60:B65" si="0">SUM(C60:I60)</f>
        <v>228162</v>
      </c>
      <c r="C60" s="9">
        <v>74124</v>
      </c>
      <c r="D60" s="9">
        <v>476</v>
      </c>
      <c r="E60" s="9">
        <v>104734</v>
      </c>
      <c r="F60" s="9">
        <v>2761</v>
      </c>
      <c r="G60" s="9">
        <v>9028</v>
      </c>
      <c r="H60" s="9">
        <v>23697</v>
      </c>
      <c r="I60" s="9">
        <v>13342</v>
      </c>
    </row>
    <row r="61" spans="1:9" x14ac:dyDescent="0.3">
      <c r="A61" s="6">
        <v>44561</v>
      </c>
      <c r="B61" s="9">
        <f t="shared" si="0"/>
        <v>228795</v>
      </c>
      <c r="C61" s="9">
        <v>73850</v>
      </c>
      <c r="D61" s="9">
        <v>475</v>
      </c>
      <c r="E61" s="9">
        <v>106043</v>
      </c>
      <c r="F61" s="9">
        <v>2764</v>
      </c>
      <c r="G61" s="9">
        <v>9027</v>
      </c>
      <c r="H61" s="9">
        <v>23656</v>
      </c>
      <c r="I61" s="9">
        <v>12980</v>
      </c>
    </row>
    <row r="62" spans="1:9" x14ac:dyDescent="0.3">
      <c r="A62" s="6">
        <v>44651</v>
      </c>
      <c r="B62" s="9">
        <f t="shared" si="0"/>
        <v>230898</v>
      </c>
      <c r="C62" s="9">
        <v>74264</v>
      </c>
      <c r="D62" s="9">
        <v>473</v>
      </c>
      <c r="E62" s="9">
        <v>107805</v>
      </c>
      <c r="F62" s="9">
        <v>2768</v>
      </c>
      <c r="G62" s="9">
        <v>9036</v>
      </c>
      <c r="H62" s="9">
        <v>23592</v>
      </c>
      <c r="I62" s="9">
        <v>12960</v>
      </c>
    </row>
    <row r="63" spans="1:9" x14ac:dyDescent="0.3">
      <c r="A63" s="6">
        <v>44742</v>
      </c>
      <c r="B63" s="9">
        <f t="shared" si="0"/>
        <v>233695</v>
      </c>
      <c r="C63" s="9">
        <v>74534</v>
      </c>
      <c r="D63" s="9">
        <v>472</v>
      </c>
      <c r="E63" s="9">
        <v>109552</v>
      </c>
      <c r="F63" s="9">
        <v>2773</v>
      </c>
      <c r="G63" s="9">
        <v>9052</v>
      </c>
      <c r="H63" s="9">
        <v>23524</v>
      </c>
      <c r="I63" s="9">
        <v>13788</v>
      </c>
    </row>
    <row r="64" spans="1:9" x14ac:dyDescent="0.3">
      <c r="A64" s="6">
        <v>44834</v>
      </c>
      <c r="B64" s="9">
        <f t="shared" si="0"/>
        <v>235080</v>
      </c>
      <c r="C64" s="9">
        <v>74851</v>
      </c>
      <c r="D64" s="9">
        <v>470</v>
      </c>
      <c r="E64" s="9">
        <v>111010</v>
      </c>
      <c r="F64" s="9">
        <v>2770</v>
      </c>
      <c r="G64" s="9">
        <v>9071</v>
      </c>
      <c r="H64" s="9">
        <v>23476</v>
      </c>
      <c r="I64" s="9">
        <v>13432</v>
      </c>
    </row>
    <row r="65" spans="1:9" x14ac:dyDescent="0.3">
      <c r="A65" s="6">
        <v>44926</v>
      </c>
      <c r="B65" s="9">
        <f t="shared" si="0"/>
        <v>235266</v>
      </c>
      <c r="C65" s="9">
        <v>74845</v>
      </c>
      <c r="D65" s="9">
        <v>469</v>
      </c>
      <c r="E65" s="9">
        <v>111595</v>
      </c>
      <c r="F65" s="9">
        <v>2765</v>
      </c>
      <c r="G65" s="9">
        <v>9071</v>
      </c>
      <c r="H65" s="9">
        <v>23490</v>
      </c>
      <c r="I65" s="9">
        <v>13031</v>
      </c>
    </row>
    <row r="66" spans="1:9" x14ac:dyDescent="0.3">
      <c r="A66" s="6">
        <v>45016</v>
      </c>
      <c r="B66" s="9">
        <f>SUM(C66:I66)</f>
        <v>237111</v>
      </c>
      <c r="C66" s="9">
        <v>75286</v>
      </c>
      <c r="D66" s="9">
        <v>465</v>
      </c>
      <c r="E66" s="9">
        <v>112981</v>
      </c>
      <c r="F66" s="9">
        <v>2788</v>
      </c>
      <c r="G66" s="9">
        <v>9096</v>
      </c>
      <c r="H66" s="9">
        <v>23495</v>
      </c>
      <c r="I66" s="9">
        <v>13000</v>
      </c>
    </row>
    <row r="67" spans="1:9" x14ac:dyDescent="0.3">
      <c r="A67" s="6">
        <v>45107</v>
      </c>
      <c r="B67" s="9">
        <f>SUM(C67:I67)</f>
        <v>239713</v>
      </c>
      <c r="C67" s="9">
        <v>75525</v>
      </c>
      <c r="D67" s="9">
        <v>462</v>
      </c>
      <c r="E67" s="9">
        <v>114400</v>
      </c>
      <c r="F67" s="9">
        <v>2789</v>
      </c>
      <c r="G67" s="9">
        <v>9077</v>
      </c>
      <c r="H67" s="9">
        <v>23369</v>
      </c>
      <c r="I67" s="9">
        <v>14091</v>
      </c>
    </row>
    <row r="68" spans="1:9" x14ac:dyDescent="0.3">
      <c r="A68" s="6">
        <v>45199</v>
      </c>
      <c r="B68" s="9">
        <f t="shared" ref="B68:B69" si="1">SUM(C68:I68)</f>
        <v>240884</v>
      </c>
      <c r="C68" s="9">
        <v>75748</v>
      </c>
      <c r="D68" s="9">
        <v>461</v>
      </c>
      <c r="E68" s="9">
        <v>115805</v>
      </c>
      <c r="F68" s="9">
        <v>2783</v>
      </c>
      <c r="G68" s="9">
        <v>9081</v>
      </c>
      <c r="H68" s="9">
        <v>23268</v>
      </c>
      <c r="I68" s="9">
        <v>13738</v>
      </c>
    </row>
    <row r="69" spans="1:9" x14ac:dyDescent="0.3">
      <c r="A69" s="6">
        <v>45291</v>
      </c>
      <c r="B69" s="9">
        <f t="shared" si="1"/>
        <v>241128</v>
      </c>
      <c r="C69" s="9">
        <v>75789</v>
      </c>
      <c r="D69" s="9">
        <v>457</v>
      </c>
      <c r="E69" s="9">
        <v>116544</v>
      </c>
      <c r="F69" s="9">
        <v>2761</v>
      </c>
      <c r="G69" s="9">
        <v>9079</v>
      </c>
      <c r="H69" s="9">
        <v>23238</v>
      </c>
      <c r="I69" s="9">
        <v>13260</v>
      </c>
    </row>
    <row r="70" spans="1:9" x14ac:dyDescent="0.3">
      <c r="A70" s="6">
        <v>45382</v>
      </c>
      <c r="B70" s="9">
        <f>SUM(C70:I70)</f>
        <v>243471</v>
      </c>
      <c r="C70" s="9">
        <v>76243</v>
      </c>
      <c r="D70" s="9">
        <v>456</v>
      </c>
      <c r="E70" s="9">
        <v>118423</v>
      </c>
      <c r="F70" s="9">
        <v>2758</v>
      </c>
      <c r="G70" s="9">
        <v>9095</v>
      </c>
      <c r="H70" s="9">
        <v>23222</v>
      </c>
      <c r="I70" s="9">
        <v>13274</v>
      </c>
    </row>
    <row r="71" spans="1:9" x14ac:dyDescent="0.3">
      <c r="A71" s="6">
        <v>45473</v>
      </c>
      <c r="B71" s="9">
        <f>SUM(C71:I71)</f>
        <v>246088</v>
      </c>
      <c r="C71" s="9">
        <v>76572</v>
      </c>
      <c r="D71" s="9">
        <v>456</v>
      </c>
      <c r="E71" s="9">
        <v>119768</v>
      </c>
      <c r="F71" s="9">
        <v>2755</v>
      </c>
      <c r="G71" s="9">
        <v>9116</v>
      </c>
      <c r="H71" s="9">
        <v>23185</v>
      </c>
      <c r="I71" s="9">
        <v>14236</v>
      </c>
    </row>
    <row r="72" spans="1:9" x14ac:dyDescent="0.3">
      <c r="A72" s="6">
        <v>45565</v>
      </c>
      <c r="B72" s="9">
        <f t="shared" ref="B72:B73" si="2">SUM(C72:I72)</f>
        <v>246501</v>
      </c>
      <c r="C72" s="9">
        <v>76735</v>
      </c>
      <c r="D72" s="9">
        <v>453</v>
      </c>
      <c r="E72" s="9">
        <v>120389</v>
      </c>
      <c r="F72" s="9">
        <v>2754</v>
      </c>
      <c r="G72" s="9">
        <v>9129</v>
      </c>
      <c r="H72" s="9">
        <v>23200</v>
      </c>
      <c r="I72" s="9">
        <v>13841</v>
      </c>
    </row>
    <row r="73" spans="1:9" x14ac:dyDescent="0.3">
      <c r="A73" s="6">
        <v>45657</v>
      </c>
      <c r="B73" s="9">
        <f t="shared" si="2"/>
        <v>245819</v>
      </c>
      <c r="C73" s="9">
        <v>76915</v>
      </c>
      <c r="D73" s="9">
        <v>451</v>
      </c>
      <c r="E73" s="9">
        <v>120071</v>
      </c>
      <c r="F73" s="9">
        <v>2754</v>
      </c>
      <c r="G73" s="9">
        <v>9119</v>
      </c>
      <c r="H73" s="9">
        <v>23182</v>
      </c>
      <c r="I73" s="9">
        <v>13327</v>
      </c>
    </row>
    <row r="74" spans="1:9" x14ac:dyDescent="0.3">
      <c r="A74" s="6">
        <v>45747</v>
      </c>
      <c r="B74" s="9">
        <f>SUM(C74:I74)</f>
        <v>246943</v>
      </c>
      <c r="C74" s="9">
        <v>77390</v>
      </c>
      <c r="D74" s="9">
        <v>451</v>
      </c>
      <c r="E74" s="9">
        <v>120734</v>
      </c>
      <c r="F74" s="9">
        <v>2755</v>
      </c>
      <c r="G74" s="9">
        <v>9112</v>
      </c>
      <c r="H74" s="9">
        <v>23142</v>
      </c>
      <c r="I74" s="9">
        <v>13359</v>
      </c>
    </row>
    <row r="75" spans="1:9" x14ac:dyDescent="0.3">
      <c r="A75" s="6">
        <v>45838</v>
      </c>
      <c r="B75" s="9">
        <f t="shared" ref="B75:B77" si="3">SUM(C75:I75)</f>
        <v>248788</v>
      </c>
      <c r="C75" s="9">
        <v>77704</v>
      </c>
      <c r="D75" s="9">
        <v>449</v>
      </c>
      <c r="E75" s="9">
        <v>121409</v>
      </c>
      <c r="F75" s="9">
        <v>2756</v>
      </c>
      <c r="G75" s="9">
        <v>9097</v>
      </c>
      <c r="H75" s="9">
        <v>23070</v>
      </c>
      <c r="I75" s="9">
        <v>14303</v>
      </c>
    </row>
    <row r="76" spans="1:9" x14ac:dyDescent="0.3">
      <c r="A76" s="6">
        <v>45930</v>
      </c>
      <c r="B76" s="9">
        <f t="shared" si="3"/>
        <v>249307</v>
      </c>
      <c r="C76" s="9">
        <v>78013</v>
      </c>
      <c r="D76" s="9">
        <v>453</v>
      </c>
      <c r="E76" s="9">
        <v>122032</v>
      </c>
      <c r="F76" s="9">
        <v>2755</v>
      </c>
      <c r="G76" s="9">
        <v>9125</v>
      </c>
      <c r="H76" s="9">
        <v>23054</v>
      </c>
      <c r="I76" s="9">
        <v>13875</v>
      </c>
    </row>
    <row r="77" spans="1:9" x14ac:dyDescent="0.3">
      <c r="A77" s="6">
        <v>46022</v>
      </c>
      <c r="B77" s="9">
        <f t="shared" si="3"/>
        <v>248160</v>
      </c>
      <c r="C77" s="9">
        <v>78112</v>
      </c>
      <c r="D77" s="9">
        <v>452</v>
      </c>
      <c r="E77" s="9">
        <v>121255</v>
      </c>
      <c r="F77" s="9">
        <v>2755</v>
      </c>
      <c r="G77" s="9">
        <v>9125</v>
      </c>
      <c r="H77" s="9">
        <v>23058</v>
      </c>
      <c r="I77" s="9">
        <v>13403</v>
      </c>
    </row>
    <row r="80" spans="1:9" x14ac:dyDescent="0.3">
      <c r="A80" s="1" t="s">
        <v>12</v>
      </c>
    </row>
    <row r="81" spans="1:1" x14ac:dyDescent="0.3">
      <c r="A81" s="1" t="s">
        <v>4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 differentFirst="1">
    <oddHeader>&amp;L&amp;G</oddHeader>
    <firstHeader>&amp;L&amp;G</first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5dc451-937a-47a7-95da-4af4a96d5986">5ZMNEFAUS7KH-2103829056-163</_dlc_DocId>
    <Vrsta_x0020_dokumenta xmlns="547c0ba1-0985-4469-b408-ef4ce7cb5653">Excel</Vrsta_x0020_dokumenta>
    <_dlc_DocIdUrl xmlns="a55dc451-937a-47a7-95da-4af4a96d5986">
      <Url>http://ajda2.ajpes.si/Razno/CGP/_layouts/15/DocIdRedir.aspx?ID=5ZMNEFAUS7KH-2103829056-163</Url>
      <Description>5ZMNEFAUS7KH-2103829056-163</Description>
    </_dlc_DocIdUrl>
    <Za_x0020_uporabo_x0020_v xmlns="547c0ba1-0985-4469-b408-ef4ce7cb5653">AJPES</Za_x0020_uporabo_x0020_v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A34878C3D57646A4A336AF4505FB34" ma:contentTypeVersion="3" ma:contentTypeDescription="Ustvari nov dokument." ma:contentTypeScope="" ma:versionID="31ee6dd25cdef4accc2ac40cf7686739">
  <xsd:schema xmlns:xsd="http://www.w3.org/2001/XMLSchema" xmlns:xs="http://www.w3.org/2001/XMLSchema" xmlns:p="http://schemas.microsoft.com/office/2006/metadata/properties" xmlns:ns2="a55dc451-937a-47a7-95da-4af4a96d5986" xmlns:ns3="547c0ba1-0985-4469-b408-ef4ce7cb5653" targetNamespace="http://schemas.microsoft.com/office/2006/metadata/properties" ma:root="true" ma:fieldsID="c855a3e166a98079e381214c447eec62" ns2:_="" ns3:_="">
    <xsd:import namespace="a55dc451-937a-47a7-95da-4af4a96d5986"/>
    <xsd:import namespace="547c0ba1-0985-4469-b408-ef4ce7cb565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Vrsta_x0020_dokumenta" minOccurs="0"/>
                <xsd:element ref="ns3:Za_x0020_uporabo_x0020_v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5dc451-937a-47a7-95da-4af4a96d598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rednost ID-ja dokumenta" ma:description="Vrednost ID-ja dokumenta, dodeljenega temu elementu." ma:internalName="_dlc_DocId" ma:readOnly="true">
      <xsd:simpleType>
        <xsd:restriction base="dms:Text"/>
      </xsd:simpleType>
    </xsd:element>
    <xsd:element name="_dlc_DocIdUrl" ma:index="9" nillable="true" ma:displayName="ID dokumenta" ma:description="Trajna povezava do tega dokumenta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V skupni rabi z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7c0ba1-0985-4469-b408-ef4ce7cb5653" elementFormDefault="qualified">
    <xsd:import namespace="http://schemas.microsoft.com/office/2006/documentManagement/types"/>
    <xsd:import namespace="http://schemas.microsoft.com/office/infopath/2007/PartnerControls"/>
    <xsd:element name="Vrsta_x0020_dokumenta" ma:index="11" nillable="true" ma:displayName="Vrsta dokumenta" ma:format="Dropdown" ma:internalName="Vrsta_x0020_dokumenta">
      <xsd:simpleType>
        <xsd:union memberTypes="dms:Text">
          <xsd:simpleType>
            <xsd:restriction base="dms:Choice">
              <xsd:enumeration value="Dopis"/>
              <xsd:enumeration value="E-pošta"/>
              <xsd:enumeration value="Excel"/>
              <xsd:enumeration value="Kuverta"/>
              <xsd:enumeration value="PowerPoint"/>
            </xsd:restriction>
          </xsd:simpleType>
        </xsd:union>
      </xsd:simpleType>
    </xsd:element>
    <xsd:element name="Za_x0020_uporabo_x0020_v" ma:index="12" nillable="true" ma:displayName="Za uporabo v" ma:format="Dropdown" ma:internalName="Za_x0020_uporabo_x0020_v">
      <xsd:simpleType>
        <xsd:restriction base="dms:Choice">
          <xsd:enumeration value="AJPES"/>
          <xsd:enumeration value="0100 - Centrala Ljubljana"/>
          <xsd:enumeration value="0200 - Izpostava Ljubljana"/>
          <xsd:enumeration value="0300 - Izpostava Celje"/>
          <xsd:enumeration value="0400 - Izpostava Koper"/>
          <xsd:enumeration value="0500 - Izpostava Kranj"/>
          <xsd:enumeration value="0600 - Izpostava Krško"/>
          <xsd:enumeration value="0700 - Izpostava Maribor"/>
          <xsd:enumeration value="0800 - Izpostava Murska Sobota"/>
          <xsd:enumeration value="0900 - Izpostava Nova Gorica"/>
          <xsd:enumeration value="1000 - Izpostava Novo mesto"/>
          <xsd:enumeration value="1100 - Izpostava Postojna"/>
          <xsd:enumeration value="1200 - Izpostava Trbovlje"/>
          <xsd:enumeration value="1300 - Izpostava Velenj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2FE3D4-42FA-4F20-A586-9203CEC43C6F}">
  <ds:schemaRefs>
    <ds:schemaRef ds:uri="http://www.w3.org/XML/1998/namespace"/>
    <ds:schemaRef ds:uri="http://purl.org/dc/terms/"/>
    <ds:schemaRef ds:uri="547c0ba1-0985-4469-b408-ef4ce7cb5653"/>
    <ds:schemaRef ds:uri="http://schemas.microsoft.com/office/2006/documentManagement/types"/>
    <ds:schemaRef ds:uri="http://purl.org/dc/elements/1.1/"/>
    <ds:schemaRef ds:uri="http://purl.org/dc/dcmitype/"/>
    <ds:schemaRef ds:uri="a55dc451-937a-47a7-95da-4af4a96d5986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D1133B68-26CD-4C54-A51A-C29FFEC693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5dc451-937a-47a7-95da-4af4a96d5986"/>
    <ds:schemaRef ds:uri="547c0ba1-0985-4469-b408-ef4ce7cb56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16ECBDE-BE75-4697-9D4B-99C64467F2F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57851EB6-EAC7-43CF-96F7-956281158A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2008 - 2025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2020-04-03T05:28:35Z</dcterms:created>
  <dcterms:modified xsi:type="dcterms:W3CDTF">2026-04-08T11:07:01Z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0x01010071A34878C3D57646A4A336AF4505FB34</vt:lpwstr>
  </property>
  <property fmtid="{D5CDD505-2E9C-101B-9397-08002B2CF9AE}" pid="3" name="_dlc_DocIdItemGuid">
    <vt:lpwstr>e863ba6e-3733-4dcb-915a-069098997d1f</vt:lpwstr>
  </property>
</Properties>
</file>