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filterPrivacy="1" defaultThemeVersion="124226"/>
  <xr:revisionPtr revIDLastSave="0" documentId="13_ncr:1_{31442221-4511-4E32-B7E5-9C7288B2DF3D}" xr6:coauthVersionLast="36" xr6:coauthVersionMax="36" xr10:uidLastSave="{00000000-0000-0000-0000-000000000000}"/>
  <bookViews>
    <workbookView xWindow="0" yWindow="0" windowWidth="23040" windowHeight="8190" activeTab="12" xr2:uid="{00000000-000D-0000-FFFF-FFFF00000000}"/>
  </bookViews>
  <sheets>
    <sheet name="2020" sheetId="15" r:id="rId1"/>
    <sheet name="2019" sheetId="16" r:id="rId2"/>
    <sheet name="2018" sheetId="17" r:id="rId3"/>
    <sheet name="2017" sheetId="18" r:id="rId4"/>
    <sheet name="2016" sheetId="19" r:id="rId5"/>
    <sheet name="2015" sheetId="20" r:id="rId6"/>
    <sheet name="2014" sheetId="21" r:id="rId7"/>
    <sheet name="2013" sheetId="22" r:id="rId8"/>
    <sheet name="2012" sheetId="23" r:id="rId9"/>
    <sheet name="2011" sheetId="24" r:id="rId10"/>
    <sheet name="2010" sheetId="25" r:id="rId11"/>
    <sheet name="2009" sheetId="26" r:id="rId12"/>
    <sheet name="2008" sheetId="27" r:id="rId13"/>
  </sheets>
  <calcPr calcId="191029"/>
</workbook>
</file>

<file path=xl/calcChain.xml><?xml version="1.0" encoding="utf-8"?>
<calcChain xmlns="http://schemas.openxmlformats.org/spreadsheetml/2006/main">
  <c r="A2" i="27" l="1"/>
  <c r="A2" i="26"/>
  <c r="A2" i="25"/>
  <c r="A2" i="24"/>
  <c r="A2" i="23" l="1"/>
  <c r="A2" i="22"/>
  <c r="A2" i="21"/>
  <c r="A2" i="20" l="1"/>
  <c r="A2" i="19"/>
  <c r="A2" i="18"/>
  <c r="A2" i="17"/>
  <c r="A4" i="15"/>
  <c r="A2" i="16" l="1"/>
  <c r="Z21" i="15" l="1"/>
  <c r="Z20" i="15"/>
  <c r="Z19" i="15"/>
  <c r="Z18" i="15"/>
  <c r="Z17" i="15"/>
  <c r="Z16" i="15"/>
  <c r="Z15" i="15"/>
  <c r="Z14" i="15"/>
  <c r="Z13" i="15"/>
  <c r="Z12" i="15"/>
  <c r="Z11" i="15"/>
  <c r="Z10" i="15"/>
  <c r="AG9" i="15"/>
  <c r="AF9" i="15"/>
  <c r="AE9" i="15"/>
  <c r="AD9" i="15"/>
  <c r="AC9" i="15"/>
  <c r="AB9" i="15"/>
  <c r="AA9" i="15"/>
  <c r="Z9" i="15"/>
</calcChain>
</file>

<file path=xl/sharedStrings.xml><?xml version="1.0" encoding="utf-8"?>
<sst xmlns="http://schemas.openxmlformats.org/spreadsheetml/2006/main" count="696" uniqueCount="80">
  <si>
    <t>Samostojni podjetniki posamezniki</t>
  </si>
  <si>
    <t>Pravne osebe javnega prava</t>
  </si>
  <si>
    <t>Društva</t>
  </si>
  <si>
    <t>Druge fizične osebe, ki opravljajo registrirane oziroma s predpisom določene dejavnosti</t>
  </si>
  <si>
    <t>Skupaj</t>
  </si>
  <si>
    <t>Nepridobitne organizacije - pravne osebe zasebnega prava</t>
  </si>
  <si>
    <t>Vir podatkov: Poslovni register Slovenije</t>
  </si>
  <si>
    <t>Gospodarske družbe</t>
  </si>
  <si>
    <t>Zadruge</t>
  </si>
  <si>
    <t>2 (3 do 9)</t>
  </si>
  <si>
    <t>Pomurska</t>
  </si>
  <si>
    <t>Podravska</t>
  </si>
  <si>
    <t>Koroška</t>
  </si>
  <si>
    <t>Savinjska</t>
  </si>
  <si>
    <t>Zasavska</t>
  </si>
  <si>
    <t>Posavska</t>
  </si>
  <si>
    <t>Jugovzhodna Slovenija</t>
  </si>
  <si>
    <t>Osrednjeslovenska</t>
  </si>
  <si>
    <t>Gorenjska</t>
  </si>
  <si>
    <t>Primorsko-notranjska</t>
  </si>
  <si>
    <t>Goriška</t>
  </si>
  <si>
    <t>Obalno-kraška</t>
  </si>
  <si>
    <t>Statistična regija</t>
  </si>
  <si>
    <t>stanje na 31. 3. 2020</t>
  </si>
  <si>
    <t>stanje na 30. 6. 2020</t>
  </si>
  <si>
    <t>stanje na 30. 9. 2020</t>
  </si>
  <si>
    <t>stanje na 31. 12. 2020</t>
  </si>
  <si>
    <t>stanje na 30. 6. 2019</t>
  </si>
  <si>
    <t>stanje na 30. 9. 2019</t>
  </si>
  <si>
    <t>stanje na 31. 12. 2019</t>
  </si>
  <si>
    <t>stanje na 31. 3. 2019</t>
  </si>
  <si>
    <t>stanje na 31. 3. 2018</t>
  </si>
  <si>
    <t>stanje na 30. 6. 2018</t>
  </si>
  <si>
    <t>stanje na 30. 9. 2018</t>
  </si>
  <si>
    <t>stanje na 31. 12. 2018</t>
  </si>
  <si>
    <t>stanje na 31. 3. 2017</t>
  </si>
  <si>
    <t>stanje na 30. 6. 2017</t>
  </si>
  <si>
    <t>stanje na 30. 9. 2017</t>
  </si>
  <si>
    <t>stanje na 31. 12. 2017</t>
  </si>
  <si>
    <t>stanje na 31. 3. 2016</t>
  </si>
  <si>
    <t>stanje na 30. 6. 2016</t>
  </si>
  <si>
    <t>stanje na 30. 9. 2016</t>
  </si>
  <si>
    <t>stanje na 31. 12. 2016</t>
  </si>
  <si>
    <t>stanje na 31. 3. 2015</t>
  </si>
  <si>
    <t>stanje na 30. 6. 2015</t>
  </si>
  <si>
    <t>stanje na 30. 9. 2015</t>
  </si>
  <si>
    <t>stanje na 31. 12. 2015</t>
  </si>
  <si>
    <t>stanje na 31. 3. 2014</t>
  </si>
  <si>
    <t>stanje na 30. 6. 2014</t>
  </si>
  <si>
    <t>stanje na 30. 9. 2014</t>
  </si>
  <si>
    <t>stanje na 31. 12. 2014</t>
  </si>
  <si>
    <t>Spodnjeposavska</t>
  </si>
  <si>
    <t>Notranjsko-kraška</t>
  </si>
  <si>
    <t>stanje na 31. 3. 2013</t>
  </si>
  <si>
    <t>stanje na 30. 6. 2013</t>
  </si>
  <si>
    <t>stanje na 30. 9. 2013</t>
  </si>
  <si>
    <t>stanje na 31. 12. 2013</t>
  </si>
  <si>
    <t>stanje na 30. 6. 2012</t>
  </si>
  <si>
    <t>stanje na 30. 9. 2012</t>
  </si>
  <si>
    <t>stanje na 31. 12. 2012</t>
  </si>
  <si>
    <t>stanje na 31. 3. 2012</t>
  </si>
  <si>
    <t>Gospodarske družbe in zadruge</t>
  </si>
  <si>
    <t>2 (3 do 8)</t>
  </si>
  <si>
    <t>stanje na 31. 3. 2011</t>
  </si>
  <si>
    <t>stanje na 30. 6. 2011</t>
  </si>
  <si>
    <t>stanje na 30. 9. 2011</t>
  </si>
  <si>
    <t>stanje na 31. 12. 2011</t>
  </si>
  <si>
    <t>stanje na 31. 3. 2010</t>
  </si>
  <si>
    <t>stanje na 30. 6. 2010</t>
  </si>
  <si>
    <t>stanje na 30. 9. 2010</t>
  </si>
  <si>
    <t>stanje na 31. 12. 2010</t>
  </si>
  <si>
    <t>stanje na 31. 3. 2009</t>
  </si>
  <si>
    <t>stanje na 30. 6. 2009</t>
  </si>
  <si>
    <t>stanje na 30. 9. 2009</t>
  </si>
  <si>
    <t>stanje na 31. 12. 2009</t>
  </si>
  <si>
    <t>stanje na 30. 6. 2008</t>
  </si>
  <si>
    <t>stanje na 30. 9. 2008</t>
  </si>
  <si>
    <t>stanje na 31. 12. 2008</t>
  </si>
  <si>
    <t>stanje na 31. 3. 2008</t>
  </si>
  <si>
    <t>Datum: 23. 4.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</si>
</sst>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7C8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left"/>
    </xf>
    <xf numFmtId="0" fontId="7" fillId="0" borderId="0" xfId="0" applyFont="1"/>
    <xf numFmtId="0" fontId="3" fillId="0" borderId="3" xfId="0" applyFont="1" applyBorder="1"/>
    <xf numFmtId="0" fontId="3" fillId="0" borderId="5" xfId="0" applyFont="1" applyBorder="1"/>
    <xf numFmtId="0" fontId="8" fillId="2" borderId="1" xfId="0" applyFont="1" applyFill="1" applyBorder="1" applyAlignment="1">
      <alignment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top" wrapText="1"/>
    </xf>
    <xf numFmtId="3" fontId="8" fillId="2" borderId="9" xfId="0" applyNumberFormat="1" applyFont="1" applyFill="1" applyBorder="1" applyAlignment="1">
      <alignment horizontal="center" vertical="top" wrapText="1"/>
    </xf>
    <xf numFmtId="3" fontId="8" fillId="2" borderId="2" xfId="0" applyNumberFormat="1" applyFont="1" applyFill="1" applyBorder="1" applyAlignment="1">
      <alignment horizontal="center" vertical="top" wrapText="1"/>
    </xf>
    <xf numFmtId="0" fontId="3" fillId="0" borderId="10" xfId="0" applyFont="1" applyBorder="1"/>
    <xf numFmtId="3" fontId="3" fillId="0" borderId="11" xfId="0" applyNumberFormat="1" applyFont="1" applyBorder="1"/>
    <xf numFmtId="3" fontId="3" fillId="0" borderId="12" xfId="0" applyNumberFormat="1" applyFont="1" applyBorder="1"/>
    <xf numFmtId="3" fontId="3" fillId="0" borderId="7" xfId="0" applyNumberFormat="1" applyFont="1" applyBorder="1"/>
    <xf numFmtId="3" fontId="3" fillId="0" borderId="4" xfId="0" applyNumberFormat="1" applyFont="1" applyBorder="1"/>
    <xf numFmtId="3" fontId="3" fillId="0" borderId="8" xfId="0" applyNumberFormat="1" applyFont="1" applyBorder="1"/>
    <xf numFmtId="3" fontId="3" fillId="0" borderId="6" xfId="0" applyNumberFormat="1" applyFont="1" applyBorder="1"/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0077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G33"/>
  <sheetViews>
    <sheetView topLeftCell="Q1" zoomScaleNormal="100" workbookViewId="0">
      <selection activeCell="Z6" sqref="Z6:AG6"/>
    </sheetView>
  </sheetViews>
  <sheetFormatPr defaultRowHeight="12.75" x14ac:dyDescent="0.2"/>
  <cols>
    <col min="1" max="1" width="23.42578125" style="4" customWidth="1"/>
    <col min="2" max="2" width="9.7109375" style="4" customWidth="1"/>
    <col min="3" max="3" width="14.7109375" style="4" customWidth="1"/>
    <col min="4" max="4" width="9.7109375" style="4" customWidth="1"/>
    <col min="5" max="5" width="11.7109375" style="4" customWidth="1"/>
    <col min="6" max="6" width="12.7109375" style="4" customWidth="1"/>
    <col min="7" max="7" width="15.7109375" style="4" customWidth="1"/>
    <col min="8" max="8" width="9.7109375" style="4" customWidth="1"/>
    <col min="9" max="9" width="20.28515625" style="4" customWidth="1"/>
    <col min="10" max="10" width="9.7109375" customWidth="1"/>
    <col min="11" max="11" width="14.7109375" customWidth="1"/>
    <col min="12" max="12" width="9.7109375" customWidth="1"/>
    <col min="13" max="13" width="11.7109375" customWidth="1"/>
    <col min="14" max="14" width="12.7109375" customWidth="1"/>
    <col min="15" max="15" width="15.7109375" customWidth="1"/>
    <col min="16" max="16" width="9.7109375" customWidth="1"/>
    <col min="17" max="17" width="20.28515625" customWidth="1"/>
    <col min="18" max="18" width="9.7109375" customWidth="1"/>
    <col min="19" max="19" width="14.7109375" customWidth="1"/>
    <col min="20" max="20" width="9.7109375" customWidth="1"/>
    <col min="21" max="21" width="11.7109375" customWidth="1"/>
    <col min="22" max="22" width="12.7109375" customWidth="1"/>
    <col min="23" max="23" width="15.7109375" customWidth="1"/>
    <col min="24" max="24" width="9.7109375" customWidth="1"/>
    <col min="25" max="25" width="20.28515625" customWidth="1"/>
    <col min="26" max="26" width="9.7109375" customWidth="1"/>
    <col min="27" max="27" width="14.7109375" customWidth="1"/>
    <col min="28" max="28" width="9.7109375" customWidth="1"/>
    <col min="29" max="29" width="11.7109375" customWidth="1"/>
    <col min="30" max="30" width="12.7109375" customWidth="1"/>
    <col min="31" max="31" width="15.7109375" customWidth="1"/>
    <col min="32" max="32" width="9.7109375" customWidth="1"/>
    <col min="33" max="33" width="20.28515625" customWidth="1"/>
  </cols>
  <sheetData>
    <row r="2" spans="1:33" s="7" customFormat="1" ht="15" x14ac:dyDescent="0.25">
      <c r="A2" s="8" t="s">
        <v>79</v>
      </c>
      <c r="B2" s="6"/>
      <c r="C2" s="6"/>
      <c r="D2" s="6"/>
      <c r="E2" s="6"/>
      <c r="F2" s="6"/>
      <c r="G2" s="6"/>
      <c r="H2" s="6"/>
      <c r="I2" s="6"/>
    </row>
    <row r="3" spans="1:33" x14ac:dyDescent="0.2">
      <c r="J3" s="3"/>
      <c r="R3" s="3"/>
      <c r="Z3" s="3"/>
    </row>
    <row r="4" spans="1:33" s="7" customFormat="1" ht="15" x14ac:dyDescent="0.25">
      <c r="A4" s="5" t="str">
        <f>UPPER("Poslovni subjekti v Poslovnem registru Slovenije po statističnih regijah in po skupinah, po četrtletjih")</f>
        <v>POSLOVNI SUBJEKTI V POSLOVNEM REGISTRU SLOVENIJE PO STATISTIČNIH REGIJAH IN PO SKUPINAH, PO ČETRTLETJIH</v>
      </c>
      <c r="B4" s="6"/>
      <c r="C4" s="6"/>
      <c r="D4" s="6"/>
      <c r="E4" s="6"/>
      <c r="F4" s="6"/>
      <c r="G4" s="6"/>
      <c r="H4" s="6"/>
      <c r="I4" s="6"/>
    </row>
    <row r="5" spans="1:33" s="7" customFormat="1" ht="15" x14ac:dyDescent="0.25">
      <c r="A5" s="5"/>
      <c r="B5" s="6"/>
      <c r="C5" s="6"/>
      <c r="D5" s="6"/>
      <c r="E5" s="6"/>
      <c r="F5" s="6"/>
      <c r="G5" s="6"/>
      <c r="H5" s="6"/>
      <c r="I5" s="6"/>
    </row>
    <row r="6" spans="1:33" ht="15.75" thickBot="1" x14ac:dyDescent="0.3">
      <c r="B6" s="28" t="s">
        <v>23</v>
      </c>
      <c r="C6" s="29"/>
      <c r="D6" s="29"/>
      <c r="E6" s="29"/>
      <c r="F6" s="29"/>
      <c r="G6" s="29"/>
      <c r="H6" s="29"/>
      <c r="I6" s="30"/>
      <c r="J6" s="28" t="s">
        <v>24</v>
      </c>
      <c r="K6" s="29"/>
      <c r="L6" s="29"/>
      <c r="M6" s="29"/>
      <c r="N6" s="29"/>
      <c r="O6" s="29"/>
      <c r="P6" s="29"/>
      <c r="Q6" s="30"/>
      <c r="R6" s="28" t="s">
        <v>25</v>
      </c>
      <c r="S6" s="29"/>
      <c r="T6" s="29"/>
      <c r="U6" s="29"/>
      <c r="V6" s="29"/>
      <c r="W6" s="29"/>
      <c r="X6" s="29"/>
      <c r="Y6" s="30"/>
      <c r="Z6" s="28" t="s">
        <v>26</v>
      </c>
      <c r="AA6" s="29"/>
      <c r="AB6" s="29"/>
      <c r="AC6" s="29"/>
      <c r="AD6" s="29"/>
      <c r="AE6" s="29"/>
      <c r="AF6" s="29"/>
      <c r="AG6" s="30"/>
    </row>
    <row r="7" spans="1:33" s="9" customFormat="1" ht="60" customHeight="1" thickBot="1" x14ac:dyDescent="0.25">
      <c r="A7" s="12" t="s">
        <v>22</v>
      </c>
      <c r="B7" s="13" t="s">
        <v>4</v>
      </c>
      <c r="C7" s="14" t="s">
        <v>7</v>
      </c>
      <c r="D7" s="14" t="s">
        <v>8</v>
      </c>
      <c r="E7" s="14" t="s">
        <v>0</v>
      </c>
      <c r="F7" s="14" t="s">
        <v>1</v>
      </c>
      <c r="G7" s="14" t="s">
        <v>5</v>
      </c>
      <c r="H7" s="14" t="s">
        <v>2</v>
      </c>
      <c r="I7" s="15" t="s">
        <v>3</v>
      </c>
      <c r="J7" s="13" t="s">
        <v>4</v>
      </c>
      <c r="K7" s="14" t="s">
        <v>7</v>
      </c>
      <c r="L7" s="14" t="s">
        <v>8</v>
      </c>
      <c r="M7" s="14" t="s">
        <v>0</v>
      </c>
      <c r="N7" s="14" t="s">
        <v>1</v>
      </c>
      <c r="O7" s="14" t="s">
        <v>5</v>
      </c>
      <c r="P7" s="14" t="s">
        <v>2</v>
      </c>
      <c r="Q7" s="15" t="s">
        <v>3</v>
      </c>
      <c r="R7" s="13" t="s">
        <v>4</v>
      </c>
      <c r="S7" s="14" t="s">
        <v>7</v>
      </c>
      <c r="T7" s="14" t="s">
        <v>8</v>
      </c>
      <c r="U7" s="14" t="s">
        <v>0</v>
      </c>
      <c r="V7" s="14" t="s">
        <v>1</v>
      </c>
      <c r="W7" s="14" t="s">
        <v>5</v>
      </c>
      <c r="X7" s="14" t="s">
        <v>2</v>
      </c>
      <c r="Y7" s="15" t="s">
        <v>3</v>
      </c>
      <c r="Z7" s="13" t="s">
        <v>4</v>
      </c>
      <c r="AA7" s="14" t="s">
        <v>7</v>
      </c>
      <c r="AB7" s="14" t="s">
        <v>8</v>
      </c>
      <c r="AC7" s="14" t="s">
        <v>0</v>
      </c>
      <c r="AD7" s="14" t="s">
        <v>1</v>
      </c>
      <c r="AE7" s="14" t="s">
        <v>5</v>
      </c>
      <c r="AF7" s="14" t="s">
        <v>2</v>
      </c>
      <c r="AG7" s="15" t="s">
        <v>3</v>
      </c>
    </row>
    <row r="8" spans="1:33" s="9" customFormat="1" ht="13.5" thickBot="1" x14ac:dyDescent="0.25">
      <c r="A8" s="16">
        <v>1</v>
      </c>
      <c r="B8" s="13" t="s">
        <v>9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7">
        <v>9</v>
      </c>
      <c r="J8" s="13" t="s">
        <v>9</v>
      </c>
      <c r="K8" s="13">
        <v>3</v>
      </c>
      <c r="L8" s="13">
        <v>4</v>
      </c>
      <c r="M8" s="13">
        <v>5</v>
      </c>
      <c r="N8" s="13">
        <v>6</v>
      </c>
      <c r="O8" s="13">
        <v>7</v>
      </c>
      <c r="P8" s="13">
        <v>8</v>
      </c>
      <c r="Q8" s="17">
        <v>9</v>
      </c>
      <c r="R8" s="13" t="s">
        <v>9</v>
      </c>
      <c r="S8" s="13">
        <v>3</v>
      </c>
      <c r="T8" s="13">
        <v>4</v>
      </c>
      <c r="U8" s="13">
        <v>5</v>
      </c>
      <c r="V8" s="13">
        <v>6</v>
      </c>
      <c r="W8" s="13">
        <v>7</v>
      </c>
      <c r="X8" s="13">
        <v>8</v>
      </c>
      <c r="Y8" s="17">
        <v>9</v>
      </c>
      <c r="Z8" s="13" t="s">
        <v>9</v>
      </c>
      <c r="AA8" s="13">
        <v>3</v>
      </c>
      <c r="AB8" s="13">
        <v>4</v>
      </c>
      <c r="AC8" s="13">
        <v>5</v>
      </c>
      <c r="AD8" s="13">
        <v>6</v>
      </c>
      <c r="AE8" s="13">
        <v>7</v>
      </c>
      <c r="AF8" s="13">
        <v>8</v>
      </c>
      <c r="AG8" s="17">
        <v>9</v>
      </c>
    </row>
    <row r="9" spans="1:33" s="9" customFormat="1" ht="13.5" thickBot="1" x14ac:dyDescent="0.25">
      <c r="A9" s="18" t="s">
        <v>4</v>
      </c>
      <c r="B9" s="19">
        <v>220490</v>
      </c>
      <c r="C9" s="19">
        <v>73481</v>
      </c>
      <c r="D9" s="19">
        <v>474</v>
      </c>
      <c r="E9" s="19">
        <v>98077</v>
      </c>
      <c r="F9" s="19">
        <v>2762</v>
      </c>
      <c r="G9" s="19">
        <v>8901</v>
      </c>
      <c r="H9" s="19">
        <v>24170</v>
      </c>
      <c r="I9" s="20">
        <v>12625</v>
      </c>
      <c r="J9" s="19">
        <v>220107</v>
      </c>
      <c r="K9" s="19">
        <v>73622</v>
      </c>
      <c r="L9" s="19">
        <v>476</v>
      </c>
      <c r="M9" s="19">
        <v>97130</v>
      </c>
      <c r="N9" s="19">
        <v>2761</v>
      </c>
      <c r="O9" s="19">
        <v>8933</v>
      </c>
      <c r="P9" s="19">
        <v>24157</v>
      </c>
      <c r="Q9" s="20">
        <v>13028</v>
      </c>
      <c r="R9" s="19">
        <v>221712</v>
      </c>
      <c r="S9" s="19">
        <v>73589</v>
      </c>
      <c r="T9" s="19">
        <v>476</v>
      </c>
      <c r="U9" s="19">
        <v>98620</v>
      </c>
      <c r="V9" s="19">
        <v>2757</v>
      </c>
      <c r="W9" s="19">
        <v>8961</v>
      </c>
      <c r="X9" s="19">
        <v>24065</v>
      </c>
      <c r="Y9" s="20">
        <v>13244</v>
      </c>
      <c r="Z9" s="19">
        <f t="shared" ref="Z9" si="0">SUM(Z10:Z21)</f>
        <v>221711</v>
      </c>
      <c r="AA9" s="19">
        <f>SUM(AA10:AA21)</f>
        <v>73695</v>
      </c>
      <c r="AB9" s="19">
        <f t="shared" ref="AB9:AG9" si="1">SUM(AB10:AB21)</f>
        <v>476</v>
      </c>
      <c r="AC9" s="19">
        <f t="shared" si="1"/>
        <v>99044</v>
      </c>
      <c r="AD9" s="19">
        <f t="shared" si="1"/>
        <v>2756</v>
      </c>
      <c r="AE9" s="19">
        <f t="shared" si="1"/>
        <v>8990</v>
      </c>
      <c r="AF9" s="19">
        <f t="shared" si="1"/>
        <v>24059</v>
      </c>
      <c r="AG9" s="20">
        <f t="shared" si="1"/>
        <v>12691</v>
      </c>
    </row>
    <row r="10" spans="1:33" s="1" customFormat="1" x14ac:dyDescent="0.2">
      <c r="A10" s="21" t="s">
        <v>10</v>
      </c>
      <c r="B10" s="22">
        <v>8868</v>
      </c>
      <c r="C10" s="22">
        <v>2026</v>
      </c>
      <c r="D10" s="22">
        <v>35</v>
      </c>
      <c r="E10" s="22">
        <v>3784</v>
      </c>
      <c r="F10" s="22">
        <v>238</v>
      </c>
      <c r="G10" s="22">
        <v>463</v>
      </c>
      <c r="H10" s="22">
        <v>1732</v>
      </c>
      <c r="I10" s="23">
        <v>590</v>
      </c>
      <c r="J10" s="22">
        <v>8829</v>
      </c>
      <c r="K10" s="22">
        <v>2023</v>
      </c>
      <c r="L10" s="22">
        <v>34</v>
      </c>
      <c r="M10" s="22">
        <v>3753</v>
      </c>
      <c r="N10" s="22">
        <v>238</v>
      </c>
      <c r="O10" s="22">
        <v>465</v>
      </c>
      <c r="P10" s="22">
        <v>1731</v>
      </c>
      <c r="Q10" s="23">
        <v>585</v>
      </c>
      <c r="R10" s="22">
        <v>8839</v>
      </c>
      <c r="S10" s="22">
        <v>2015</v>
      </c>
      <c r="T10" s="22">
        <v>35</v>
      </c>
      <c r="U10" s="22">
        <v>3756</v>
      </c>
      <c r="V10" s="22">
        <v>237</v>
      </c>
      <c r="W10" s="22">
        <v>466</v>
      </c>
      <c r="X10" s="22">
        <v>1729</v>
      </c>
      <c r="Y10" s="23">
        <v>601</v>
      </c>
      <c r="Z10" s="22">
        <f>SUM(AA10:AG10)</f>
        <v>8794</v>
      </c>
      <c r="AA10" s="22">
        <v>2013</v>
      </c>
      <c r="AB10" s="22">
        <v>33</v>
      </c>
      <c r="AC10" s="22">
        <v>3706</v>
      </c>
      <c r="AD10" s="22">
        <v>237</v>
      </c>
      <c r="AE10" s="22">
        <v>471</v>
      </c>
      <c r="AF10" s="22">
        <v>1730</v>
      </c>
      <c r="AG10" s="23">
        <v>604</v>
      </c>
    </row>
    <row r="11" spans="1:33" s="1" customFormat="1" x14ac:dyDescent="0.2">
      <c r="A11" s="10" t="s">
        <v>11</v>
      </c>
      <c r="B11" s="24">
        <v>29182</v>
      </c>
      <c r="C11" s="24">
        <v>9285</v>
      </c>
      <c r="D11" s="24">
        <v>94</v>
      </c>
      <c r="E11" s="24">
        <v>13250</v>
      </c>
      <c r="F11" s="24">
        <v>315</v>
      </c>
      <c r="G11" s="24">
        <v>1078</v>
      </c>
      <c r="H11" s="24">
        <v>3627</v>
      </c>
      <c r="I11" s="25">
        <v>1533</v>
      </c>
      <c r="J11" s="24">
        <v>29148</v>
      </c>
      <c r="K11" s="24">
        <v>9308</v>
      </c>
      <c r="L11" s="24">
        <v>94</v>
      </c>
      <c r="M11" s="24">
        <v>13192</v>
      </c>
      <c r="N11" s="24">
        <v>315</v>
      </c>
      <c r="O11" s="24">
        <v>1080</v>
      </c>
      <c r="P11" s="24">
        <v>3635</v>
      </c>
      <c r="Q11" s="25">
        <v>1524</v>
      </c>
      <c r="R11" s="24">
        <v>29549</v>
      </c>
      <c r="S11" s="24">
        <v>9380</v>
      </c>
      <c r="T11" s="24">
        <v>95</v>
      </c>
      <c r="U11" s="24">
        <v>13496</v>
      </c>
      <c r="V11" s="24">
        <v>315</v>
      </c>
      <c r="W11" s="24">
        <v>1089</v>
      </c>
      <c r="X11" s="24">
        <v>3619</v>
      </c>
      <c r="Y11" s="25">
        <v>1555</v>
      </c>
      <c r="Z11" s="24">
        <f t="shared" ref="Z11:Z21" si="2">SUM(AA11:AG11)</f>
        <v>29544</v>
      </c>
      <c r="AA11" s="24">
        <v>9370</v>
      </c>
      <c r="AB11" s="24">
        <v>95</v>
      </c>
      <c r="AC11" s="24">
        <v>13520</v>
      </c>
      <c r="AD11" s="24">
        <v>315</v>
      </c>
      <c r="AE11" s="24">
        <v>1094</v>
      </c>
      <c r="AF11" s="24">
        <v>3620</v>
      </c>
      <c r="AG11" s="25">
        <v>1530</v>
      </c>
    </row>
    <row r="12" spans="1:33" s="1" customFormat="1" x14ac:dyDescent="0.2">
      <c r="A12" s="10" t="s">
        <v>12</v>
      </c>
      <c r="B12" s="24">
        <v>5827</v>
      </c>
      <c r="C12" s="24">
        <v>1355</v>
      </c>
      <c r="D12" s="24">
        <v>16</v>
      </c>
      <c r="E12" s="24">
        <v>2877</v>
      </c>
      <c r="F12" s="24">
        <v>85</v>
      </c>
      <c r="G12" s="24">
        <v>197</v>
      </c>
      <c r="H12" s="24">
        <v>845</v>
      </c>
      <c r="I12" s="25">
        <v>452</v>
      </c>
      <c r="J12" s="24">
        <v>5825</v>
      </c>
      <c r="K12" s="24">
        <v>1365</v>
      </c>
      <c r="L12" s="24">
        <v>16</v>
      </c>
      <c r="M12" s="24">
        <v>2866</v>
      </c>
      <c r="N12" s="24">
        <v>85</v>
      </c>
      <c r="O12" s="24">
        <v>196</v>
      </c>
      <c r="P12" s="24">
        <v>841</v>
      </c>
      <c r="Q12" s="25">
        <v>456</v>
      </c>
      <c r="R12" s="24">
        <v>5873</v>
      </c>
      <c r="S12" s="24">
        <v>1363</v>
      </c>
      <c r="T12" s="24">
        <v>16</v>
      </c>
      <c r="U12" s="24">
        <v>2906</v>
      </c>
      <c r="V12" s="24">
        <v>85</v>
      </c>
      <c r="W12" s="24">
        <v>196</v>
      </c>
      <c r="X12" s="24">
        <v>837</v>
      </c>
      <c r="Y12" s="25">
        <v>470</v>
      </c>
      <c r="Z12" s="24">
        <f t="shared" si="2"/>
        <v>5879</v>
      </c>
      <c r="AA12" s="24">
        <v>1365</v>
      </c>
      <c r="AB12" s="24">
        <v>16</v>
      </c>
      <c r="AC12" s="24">
        <v>2908</v>
      </c>
      <c r="AD12" s="24">
        <v>85</v>
      </c>
      <c r="AE12" s="24">
        <v>197</v>
      </c>
      <c r="AF12" s="24">
        <v>836</v>
      </c>
      <c r="AG12" s="25">
        <v>472</v>
      </c>
    </row>
    <row r="13" spans="1:33" s="1" customFormat="1" x14ac:dyDescent="0.2">
      <c r="A13" s="10" t="s">
        <v>13</v>
      </c>
      <c r="B13" s="24">
        <v>24080</v>
      </c>
      <c r="C13" s="24">
        <v>7395</v>
      </c>
      <c r="D13" s="24">
        <v>54</v>
      </c>
      <c r="E13" s="24">
        <v>10941</v>
      </c>
      <c r="F13" s="24">
        <v>343</v>
      </c>
      <c r="G13" s="24">
        <v>801</v>
      </c>
      <c r="H13" s="24">
        <v>3100</v>
      </c>
      <c r="I13" s="25">
        <v>1446</v>
      </c>
      <c r="J13" s="24">
        <v>24041</v>
      </c>
      <c r="K13" s="24">
        <v>7415</v>
      </c>
      <c r="L13" s="24">
        <v>55</v>
      </c>
      <c r="M13" s="24">
        <v>10874</v>
      </c>
      <c r="N13" s="24">
        <v>344</v>
      </c>
      <c r="O13" s="24">
        <v>809</v>
      </c>
      <c r="P13" s="24">
        <v>3108</v>
      </c>
      <c r="Q13" s="25">
        <v>1436</v>
      </c>
      <c r="R13" s="24">
        <v>24248</v>
      </c>
      <c r="S13" s="24">
        <v>7417</v>
      </c>
      <c r="T13" s="24">
        <v>56</v>
      </c>
      <c r="U13" s="24">
        <v>11054</v>
      </c>
      <c r="V13" s="24">
        <v>344</v>
      </c>
      <c r="W13" s="24">
        <v>814</v>
      </c>
      <c r="X13" s="24">
        <v>3087</v>
      </c>
      <c r="Y13" s="25">
        <v>1476</v>
      </c>
      <c r="Z13" s="24">
        <f t="shared" si="2"/>
        <v>24303</v>
      </c>
      <c r="AA13" s="24">
        <v>7409</v>
      </c>
      <c r="AB13" s="24">
        <v>56</v>
      </c>
      <c r="AC13" s="24">
        <v>11127</v>
      </c>
      <c r="AD13" s="24">
        <v>343</v>
      </c>
      <c r="AE13" s="24">
        <v>811</v>
      </c>
      <c r="AF13" s="24">
        <v>3084</v>
      </c>
      <c r="AG13" s="25">
        <v>1473</v>
      </c>
    </row>
    <row r="14" spans="1:33" s="1" customFormat="1" x14ac:dyDescent="0.2">
      <c r="A14" s="10" t="s">
        <v>14</v>
      </c>
      <c r="B14" s="24">
        <v>4231</v>
      </c>
      <c r="C14" s="24">
        <v>1092</v>
      </c>
      <c r="D14" s="24">
        <v>6</v>
      </c>
      <c r="E14" s="24">
        <v>2093</v>
      </c>
      <c r="F14" s="24">
        <v>89</v>
      </c>
      <c r="G14" s="24">
        <v>181</v>
      </c>
      <c r="H14" s="24">
        <v>591</v>
      </c>
      <c r="I14" s="25">
        <v>179</v>
      </c>
      <c r="J14" s="24">
        <v>4215</v>
      </c>
      <c r="K14" s="24">
        <v>1090</v>
      </c>
      <c r="L14" s="24">
        <v>7</v>
      </c>
      <c r="M14" s="24">
        <v>2082</v>
      </c>
      <c r="N14" s="24">
        <v>87</v>
      </c>
      <c r="O14" s="24">
        <v>182</v>
      </c>
      <c r="P14" s="24">
        <v>589</v>
      </c>
      <c r="Q14" s="25">
        <v>178</v>
      </c>
      <c r="R14" s="24">
        <v>4226</v>
      </c>
      <c r="S14" s="24">
        <v>1089</v>
      </c>
      <c r="T14" s="24">
        <v>7</v>
      </c>
      <c r="U14" s="24">
        <v>2093</v>
      </c>
      <c r="V14" s="24">
        <v>87</v>
      </c>
      <c r="W14" s="24">
        <v>183</v>
      </c>
      <c r="X14" s="24">
        <v>586</v>
      </c>
      <c r="Y14" s="25">
        <v>181</v>
      </c>
      <c r="Z14" s="24">
        <f t="shared" si="2"/>
        <v>4223</v>
      </c>
      <c r="AA14" s="24">
        <v>1096</v>
      </c>
      <c r="AB14" s="24">
        <v>7</v>
      </c>
      <c r="AC14" s="24">
        <v>2090</v>
      </c>
      <c r="AD14" s="24">
        <v>86</v>
      </c>
      <c r="AE14" s="24">
        <v>182</v>
      </c>
      <c r="AF14" s="24">
        <v>587</v>
      </c>
      <c r="AG14" s="25">
        <v>175</v>
      </c>
    </row>
    <row r="15" spans="1:33" s="1" customFormat="1" x14ac:dyDescent="0.2">
      <c r="A15" s="10" t="s">
        <v>15</v>
      </c>
      <c r="B15" s="24">
        <v>6420</v>
      </c>
      <c r="C15" s="24">
        <v>1682</v>
      </c>
      <c r="D15" s="24">
        <v>21</v>
      </c>
      <c r="E15" s="24">
        <v>3056</v>
      </c>
      <c r="F15" s="24">
        <v>129</v>
      </c>
      <c r="G15" s="24">
        <v>240</v>
      </c>
      <c r="H15" s="24">
        <v>965</v>
      </c>
      <c r="I15" s="25">
        <v>327</v>
      </c>
      <c r="J15" s="24">
        <v>6404</v>
      </c>
      <c r="K15" s="24">
        <v>1694</v>
      </c>
      <c r="L15" s="24">
        <v>20</v>
      </c>
      <c r="M15" s="24">
        <v>3032</v>
      </c>
      <c r="N15" s="24">
        <v>129</v>
      </c>
      <c r="O15" s="24">
        <v>240</v>
      </c>
      <c r="P15" s="24">
        <v>961</v>
      </c>
      <c r="Q15" s="25">
        <v>328</v>
      </c>
      <c r="R15" s="24">
        <v>6444</v>
      </c>
      <c r="S15" s="24">
        <v>1690</v>
      </c>
      <c r="T15" s="24">
        <v>20</v>
      </c>
      <c r="U15" s="24">
        <v>3061</v>
      </c>
      <c r="V15" s="24">
        <v>129</v>
      </c>
      <c r="W15" s="24">
        <v>239</v>
      </c>
      <c r="X15" s="24">
        <v>966</v>
      </c>
      <c r="Y15" s="25">
        <v>339</v>
      </c>
      <c r="Z15" s="24">
        <f t="shared" si="2"/>
        <v>6413</v>
      </c>
      <c r="AA15" s="24">
        <v>1684</v>
      </c>
      <c r="AB15" s="24">
        <v>20</v>
      </c>
      <c r="AC15" s="24">
        <v>3031</v>
      </c>
      <c r="AD15" s="24">
        <v>129</v>
      </c>
      <c r="AE15" s="24">
        <v>240</v>
      </c>
      <c r="AF15" s="24">
        <v>964</v>
      </c>
      <c r="AG15" s="25">
        <v>345</v>
      </c>
    </row>
    <row r="16" spans="1:33" s="1" customFormat="1" x14ac:dyDescent="0.2">
      <c r="A16" s="10" t="s">
        <v>16</v>
      </c>
      <c r="B16" s="24">
        <v>11684</v>
      </c>
      <c r="C16" s="24">
        <v>2829</v>
      </c>
      <c r="D16" s="24">
        <v>26</v>
      </c>
      <c r="E16" s="24">
        <v>5687</v>
      </c>
      <c r="F16" s="24">
        <v>216</v>
      </c>
      <c r="G16" s="24">
        <v>526</v>
      </c>
      <c r="H16" s="24">
        <v>1751</v>
      </c>
      <c r="I16" s="25">
        <v>649</v>
      </c>
      <c r="J16" s="24">
        <v>11639</v>
      </c>
      <c r="K16" s="24">
        <v>2831</v>
      </c>
      <c r="L16" s="24">
        <v>26</v>
      </c>
      <c r="M16" s="24">
        <v>5639</v>
      </c>
      <c r="N16" s="24">
        <v>216</v>
      </c>
      <c r="O16" s="24">
        <v>526</v>
      </c>
      <c r="P16" s="24">
        <v>1744</v>
      </c>
      <c r="Q16" s="25">
        <v>657</v>
      </c>
      <c r="R16" s="24">
        <v>11754</v>
      </c>
      <c r="S16" s="24">
        <v>2826</v>
      </c>
      <c r="T16" s="24">
        <v>26</v>
      </c>
      <c r="U16" s="24">
        <v>5736</v>
      </c>
      <c r="V16" s="24">
        <v>216</v>
      </c>
      <c r="W16" s="24">
        <v>529</v>
      </c>
      <c r="X16" s="24">
        <v>1741</v>
      </c>
      <c r="Y16" s="25">
        <v>680</v>
      </c>
      <c r="Z16" s="24">
        <f t="shared" si="2"/>
        <v>11764</v>
      </c>
      <c r="AA16" s="24">
        <v>2849</v>
      </c>
      <c r="AB16" s="24">
        <v>26</v>
      </c>
      <c r="AC16" s="24">
        <v>5735</v>
      </c>
      <c r="AD16" s="24">
        <v>216</v>
      </c>
      <c r="AE16" s="24">
        <v>528</v>
      </c>
      <c r="AF16" s="24">
        <v>1738</v>
      </c>
      <c r="AG16" s="25">
        <v>672</v>
      </c>
    </row>
    <row r="17" spans="1:33" s="1" customFormat="1" x14ac:dyDescent="0.2">
      <c r="A17" s="10" t="s">
        <v>17</v>
      </c>
      <c r="B17" s="24">
        <v>76159</v>
      </c>
      <c r="C17" s="24">
        <v>31895</v>
      </c>
      <c r="D17" s="24">
        <v>106</v>
      </c>
      <c r="E17" s="24">
        <v>30424</v>
      </c>
      <c r="F17" s="24">
        <v>625</v>
      </c>
      <c r="G17" s="24">
        <v>3250</v>
      </c>
      <c r="H17" s="24">
        <v>6071</v>
      </c>
      <c r="I17" s="25">
        <v>3788</v>
      </c>
      <c r="J17" s="24">
        <v>75786</v>
      </c>
      <c r="K17" s="24">
        <v>31910</v>
      </c>
      <c r="L17" s="24">
        <v>108</v>
      </c>
      <c r="M17" s="24">
        <v>30038</v>
      </c>
      <c r="N17" s="24">
        <v>625</v>
      </c>
      <c r="O17" s="24">
        <v>3266</v>
      </c>
      <c r="P17" s="24">
        <v>6071</v>
      </c>
      <c r="Q17" s="25">
        <v>3768</v>
      </c>
      <c r="R17" s="24">
        <v>76177</v>
      </c>
      <c r="S17" s="24">
        <v>31839</v>
      </c>
      <c r="T17" s="24">
        <v>107</v>
      </c>
      <c r="U17" s="24">
        <v>30477</v>
      </c>
      <c r="V17" s="24">
        <v>622</v>
      </c>
      <c r="W17" s="24">
        <v>3271</v>
      </c>
      <c r="X17" s="24">
        <v>6039</v>
      </c>
      <c r="Y17" s="25">
        <v>3822</v>
      </c>
      <c r="Z17" s="24">
        <f t="shared" si="2"/>
        <v>76629</v>
      </c>
      <c r="AA17" s="24">
        <v>31926</v>
      </c>
      <c r="AB17" s="24">
        <v>109</v>
      </c>
      <c r="AC17" s="24">
        <v>30910</v>
      </c>
      <c r="AD17" s="24">
        <v>623</v>
      </c>
      <c r="AE17" s="24">
        <v>3290</v>
      </c>
      <c r="AF17" s="24">
        <v>6040</v>
      </c>
      <c r="AG17" s="25">
        <v>3731</v>
      </c>
    </row>
    <row r="18" spans="1:33" s="1" customFormat="1" x14ac:dyDescent="0.2">
      <c r="A18" s="10" t="s">
        <v>18</v>
      </c>
      <c r="B18" s="24">
        <v>21510</v>
      </c>
      <c r="C18" s="24">
        <v>6029</v>
      </c>
      <c r="D18" s="24">
        <v>45</v>
      </c>
      <c r="E18" s="24">
        <v>10761</v>
      </c>
      <c r="F18" s="24">
        <v>225</v>
      </c>
      <c r="G18" s="24">
        <v>796</v>
      </c>
      <c r="H18" s="24">
        <v>2072</v>
      </c>
      <c r="I18" s="25">
        <v>1582</v>
      </c>
      <c r="J18" s="24">
        <v>21455</v>
      </c>
      <c r="K18" s="24">
        <v>6058</v>
      </c>
      <c r="L18" s="24">
        <v>45</v>
      </c>
      <c r="M18" s="24">
        <v>10648</v>
      </c>
      <c r="N18" s="24">
        <v>225</v>
      </c>
      <c r="O18" s="24">
        <v>798</v>
      </c>
      <c r="P18" s="24">
        <v>2067</v>
      </c>
      <c r="Q18" s="25">
        <v>1614</v>
      </c>
      <c r="R18" s="24">
        <v>21580</v>
      </c>
      <c r="S18" s="24">
        <v>6035</v>
      </c>
      <c r="T18" s="24">
        <v>42</v>
      </c>
      <c r="U18" s="24">
        <v>10806</v>
      </c>
      <c r="V18" s="24">
        <v>225</v>
      </c>
      <c r="W18" s="24">
        <v>802</v>
      </c>
      <c r="X18" s="24">
        <v>2054</v>
      </c>
      <c r="Y18" s="25">
        <v>1616</v>
      </c>
      <c r="Z18" s="24">
        <f t="shared" si="2"/>
        <v>21572</v>
      </c>
      <c r="AA18" s="24">
        <v>6044</v>
      </c>
      <c r="AB18" s="24">
        <v>42</v>
      </c>
      <c r="AC18" s="24">
        <v>10848</v>
      </c>
      <c r="AD18" s="24">
        <v>225</v>
      </c>
      <c r="AE18" s="24">
        <v>803</v>
      </c>
      <c r="AF18" s="24">
        <v>2057</v>
      </c>
      <c r="AG18" s="25">
        <v>1553</v>
      </c>
    </row>
    <row r="19" spans="1:33" s="1" customFormat="1" x14ac:dyDescent="0.2">
      <c r="A19" s="10" t="s">
        <v>19</v>
      </c>
      <c r="B19" s="24">
        <v>4933</v>
      </c>
      <c r="C19" s="24">
        <v>1192</v>
      </c>
      <c r="D19" s="24">
        <v>10</v>
      </c>
      <c r="E19" s="24">
        <v>2375</v>
      </c>
      <c r="F19" s="24">
        <v>90</v>
      </c>
      <c r="G19" s="24">
        <v>280</v>
      </c>
      <c r="H19" s="24">
        <v>677</v>
      </c>
      <c r="I19" s="25">
        <v>309</v>
      </c>
      <c r="J19" s="24">
        <v>4946</v>
      </c>
      <c r="K19" s="24">
        <v>1204</v>
      </c>
      <c r="L19" s="24">
        <v>10</v>
      </c>
      <c r="M19" s="24">
        <v>2367</v>
      </c>
      <c r="N19" s="24">
        <v>90</v>
      </c>
      <c r="O19" s="24">
        <v>280</v>
      </c>
      <c r="P19" s="24">
        <v>676</v>
      </c>
      <c r="Q19" s="25">
        <v>319</v>
      </c>
      <c r="R19" s="24">
        <v>4984</v>
      </c>
      <c r="S19" s="24">
        <v>1205</v>
      </c>
      <c r="T19" s="24">
        <v>10</v>
      </c>
      <c r="U19" s="24">
        <v>2401</v>
      </c>
      <c r="V19" s="24">
        <v>90</v>
      </c>
      <c r="W19" s="24">
        <v>281</v>
      </c>
      <c r="X19" s="24">
        <v>671</v>
      </c>
      <c r="Y19" s="25">
        <v>326</v>
      </c>
      <c r="Z19" s="24">
        <f t="shared" si="2"/>
        <v>4957</v>
      </c>
      <c r="AA19" s="24">
        <v>1206</v>
      </c>
      <c r="AB19" s="24">
        <v>10</v>
      </c>
      <c r="AC19" s="24">
        <v>2396</v>
      </c>
      <c r="AD19" s="24">
        <v>90</v>
      </c>
      <c r="AE19" s="24">
        <v>281</v>
      </c>
      <c r="AF19" s="24">
        <v>670</v>
      </c>
      <c r="AG19" s="25">
        <v>304</v>
      </c>
    </row>
    <row r="20" spans="1:33" s="1" customFormat="1" x14ac:dyDescent="0.2">
      <c r="A20" s="10" t="s">
        <v>20</v>
      </c>
      <c r="B20" s="24">
        <v>12694</v>
      </c>
      <c r="C20" s="24">
        <v>3409</v>
      </c>
      <c r="D20" s="24">
        <v>27</v>
      </c>
      <c r="E20" s="24">
        <v>6131</v>
      </c>
      <c r="F20" s="24">
        <v>246</v>
      </c>
      <c r="G20" s="24">
        <v>504</v>
      </c>
      <c r="H20" s="24">
        <v>1394</v>
      </c>
      <c r="I20" s="25">
        <v>983</v>
      </c>
      <c r="J20" s="24">
        <v>12631</v>
      </c>
      <c r="K20" s="24">
        <v>3408</v>
      </c>
      <c r="L20" s="24">
        <v>27</v>
      </c>
      <c r="M20" s="24">
        <v>6008</v>
      </c>
      <c r="N20" s="24">
        <v>246</v>
      </c>
      <c r="O20" s="24">
        <v>504</v>
      </c>
      <c r="P20" s="24">
        <v>1392</v>
      </c>
      <c r="Q20" s="25">
        <v>1046</v>
      </c>
      <c r="R20" s="24">
        <v>12716</v>
      </c>
      <c r="S20" s="24">
        <v>3410</v>
      </c>
      <c r="T20" s="24">
        <v>27</v>
      </c>
      <c r="U20" s="24">
        <v>6076</v>
      </c>
      <c r="V20" s="24">
        <v>246</v>
      </c>
      <c r="W20" s="24">
        <v>506</v>
      </c>
      <c r="X20" s="24">
        <v>1391</v>
      </c>
      <c r="Y20" s="25">
        <v>1060</v>
      </c>
      <c r="Z20" s="24">
        <f t="shared" si="2"/>
        <v>12651</v>
      </c>
      <c r="AA20" s="24">
        <v>3424</v>
      </c>
      <c r="AB20" s="24">
        <v>27</v>
      </c>
      <c r="AC20" s="24">
        <v>6053</v>
      </c>
      <c r="AD20" s="24">
        <v>246</v>
      </c>
      <c r="AE20" s="24">
        <v>506</v>
      </c>
      <c r="AF20" s="24">
        <v>1386</v>
      </c>
      <c r="AG20" s="25">
        <v>1009</v>
      </c>
    </row>
    <row r="21" spans="1:33" s="1" customFormat="1" ht="13.5" thickBot="1" x14ac:dyDescent="0.25">
      <c r="A21" s="11" t="s">
        <v>21</v>
      </c>
      <c r="B21" s="26">
        <v>14902</v>
      </c>
      <c r="C21" s="26">
        <v>5292</v>
      </c>
      <c r="D21" s="26">
        <v>34</v>
      </c>
      <c r="E21" s="26">
        <v>6698</v>
      </c>
      <c r="F21" s="26">
        <v>161</v>
      </c>
      <c r="G21" s="26">
        <v>585</v>
      </c>
      <c r="H21" s="26">
        <v>1345</v>
      </c>
      <c r="I21" s="27">
        <v>787</v>
      </c>
      <c r="J21" s="26">
        <v>15188</v>
      </c>
      <c r="K21" s="26">
        <v>5316</v>
      </c>
      <c r="L21" s="26">
        <v>34</v>
      </c>
      <c r="M21" s="26">
        <v>6631</v>
      </c>
      <c r="N21" s="26">
        <v>161</v>
      </c>
      <c r="O21" s="26">
        <v>587</v>
      </c>
      <c r="P21" s="26">
        <v>1342</v>
      </c>
      <c r="Q21" s="27">
        <v>1117</v>
      </c>
      <c r="R21" s="26">
        <v>15322</v>
      </c>
      <c r="S21" s="26">
        <v>5320</v>
      </c>
      <c r="T21" s="26">
        <v>35</v>
      </c>
      <c r="U21" s="26">
        <v>6758</v>
      </c>
      <c r="V21" s="26">
        <v>161</v>
      </c>
      <c r="W21" s="26">
        <v>585</v>
      </c>
      <c r="X21" s="26">
        <v>1345</v>
      </c>
      <c r="Y21" s="27">
        <v>1118</v>
      </c>
      <c r="Z21" s="26">
        <f t="shared" si="2"/>
        <v>14982</v>
      </c>
      <c r="AA21" s="26">
        <v>5309</v>
      </c>
      <c r="AB21" s="26">
        <v>35</v>
      </c>
      <c r="AC21" s="26">
        <v>6720</v>
      </c>
      <c r="AD21" s="26">
        <v>161</v>
      </c>
      <c r="AE21" s="26">
        <v>587</v>
      </c>
      <c r="AF21" s="26">
        <v>1347</v>
      </c>
      <c r="AG21" s="27">
        <v>823</v>
      </c>
    </row>
    <row r="22" spans="1:33" s="1" customFormat="1" x14ac:dyDescent="0.2">
      <c r="A22" s="4" t="s">
        <v>6</v>
      </c>
      <c r="B22" s="4"/>
      <c r="C22" s="4"/>
      <c r="D22" s="4"/>
      <c r="E22" s="4"/>
      <c r="F22" s="4"/>
      <c r="G22" s="4"/>
      <c r="H22" s="4"/>
      <c r="I22" s="4"/>
      <c r="J22"/>
      <c r="K22"/>
      <c r="L22" s="2"/>
      <c r="M22" s="2"/>
      <c r="N22" s="2"/>
      <c r="O22" s="2"/>
      <c r="P22" s="2"/>
      <c r="Q22" s="2"/>
      <c r="R22"/>
      <c r="S22"/>
      <c r="T22" s="2"/>
      <c r="U22" s="2"/>
      <c r="V22" s="2"/>
      <c r="W22" s="2"/>
      <c r="X22" s="2"/>
      <c r="Y22" s="2"/>
      <c r="Z22"/>
      <c r="AA22"/>
      <c r="AB22" s="2"/>
      <c r="AC22" s="2"/>
      <c r="AD22" s="2"/>
      <c r="AE22" s="2"/>
      <c r="AF22" s="2"/>
      <c r="AG22" s="2"/>
    </row>
    <row r="23" spans="1:33" s="1" customFormat="1" x14ac:dyDescent="0.2">
      <c r="A23" s="4"/>
      <c r="B23" s="4"/>
      <c r="C23" s="4"/>
      <c r="D23" s="4"/>
      <c r="E23" s="4"/>
      <c r="F23" s="4"/>
      <c r="G23" s="4"/>
      <c r="H23" s="4"/>
      <c r="I23" s="4"/>
      <c r="J23"/>
      <c r="K23"/>
      <c r="R23"/>
      <c r="S23"/>
      <c r="Z23"/>
      <c r="AA23"/>
    </row>
    <row r="24" spans="1:33" s="1" customFormat="1" x14ac:dyDescent="0.2">
      <c r="A24" s="4"/>
      <c r="B24" s="4"/>
      <c r="C24" s="4"/>
      <c r="D24" s="4"/>
      <c r="E24" s="4"/>
      <c r="F24" s="4"/>
      <c r="G24" s="4"/>
      <c r="H24" s="4"/>
      <c r="I24" s="4"/>
      <c r="J24"/>
      <c r="K24"/>
      <c r="L24" s="2"/>
      <c r="M24" s="2"/>
      <c r="N24" s="2"/>
      <c r="O24" s="2"/>
      <c r="P24" s="2"/>
      <c r="Q24" s="2"/>
      <c r="R24"/>
      <c r="S24"/>
      <c r="T24" s="2"/>
      <c r="U24" s="2"/>
      <c r="V24" s="2"/>
      <c r="W24" s="2"/>
      <c r="X24" s="2"/>
      <c r="Y24" s="2"/>
    </row>
    <row r="25" spans="1:33" s="1" customFormat="1" x14ac:dyDescent="0.2">
      <c r="A25" s="4"/>
      <c r="B25" s="4"/>
      <c r="C25" s="4"/>
      <c r="D25" s="4"/>
      <c r="E25" s="4"/>
      <c r="F25" s="4"/>
      <c r="G25" s="4"/>
      <c r="H25" s="4"/>
      <c r="I25" s="4"/>
      <c r="J25"/>
      <c r="K25"/>
      <c r="L25" s="2"/>
      <c r="M25" s="2"/>
      <c r="N25" s="2"/>
      <c r="O25" s="2"/>
      <c r="P25" s="2"/>
      <c r="Q25" s="2"/>
      <c r="R25"/>
      <c r="S25"/>
      <c r="T25" s="2"/>
      <c r="U25" s="2"/>
      <c r="V25" s="2"/>
      <c r="W25" s="2"/>
      <c r="X25" s="2"/>
      <c r="Y25" s="2"/>
    </row>
    <row r="26" spans="1:33" s="1" customFormat="1" x14ac:dyDescent="0.2">
      <c r="A26" s="4"/>
      <c r="B26" s="4"/>
      <c r="C26" s="4"/>
      <c r="D26" s="4"/>
      <c r="E26" s="4"/>
      <c r="F26" s="4"/>
      <c r="G26" s="4"/>
      <c r="H26" s="4"/>
      <c r="I26" s="4"/>
      <c r="J26"/>
      <c r="K26"/>
      <c r="L26" s="2"/>
      <c r="M26" s="2"/>
      <c r="N26" s="2"/>
      <c r="O26" s="2"/>
      <c r="P26" s="2"/>
      <c r="Q26" s="2"/>
      <c r="R26"/>
      <c r="S26"/>
      <c r="T26" s="2"/>
      <c r="U26" s="2"/>
      <c r="V26" s="2"/>
      <c r="W26" s="2"/>
      <c r="X26" s="2"/>
      <c r="Y26" s="2"/>
    </row>
    <row r="27" spans="1:33" s="1" customFormat="1" x14ac:dyDescent="0.2">
      <c r="A27" s="4"/>
      <c r="B27" s="4"/>
      <c r="C27" s="4"/>
      <c r="D27" s="4"/>
      <c r="E27" s="4"/>
      <c r="F27" s="4"/>
      <c r="G27" s="4"/>
      <c r="H27" s="4"/>
      <c r="I27" s="4"/>
      <c r="J27"/>
      <c r="K27"/>
      <c r="L27" s="2"/>
      <c r="M27" s="2"/>
      <c r="N27" s="2"/>
      <c r="O27" s="2"/>
      <c r="P27" s="2"/>
      <c r="Q27" s="2"/>
      <c r="R27"/>
      <c r="S27"/>
      <c r="T27" s="2"/>
      <c r="U27" s="2"/>
      <c r="V27" s="2"/>
      <c r="W27" s="2"/>
      <c r="X27" s="2"/>
      <c r="Y27" s="2"/>
    </row>
    <row r="28" spans="1:33" s="1" customFormat="1" x14ac:dyDescent="0.2">
      <c r="A28" s="4"/>
      <c r="B28" s="4"/>
      <c r="C28" s="4"/>
      <c r="D28" s="4"/>
      <c r="E28" s="4"/>
      <c r="F28" s="4"/>
      <c r="G28" s="4"/>
      <c r="H28" s="4"/>
      <c r="I28" s="4"/>
      <c r="J28"/>
      <c r="K28"/>
      <c r="L28" s="2"/>
      <c r="M28" s="2"/>
      <c r="N28" s="2"/>
      <c r="O28" s="2"/>
      <c r="P28" s="2"/>
      <c r="Q28" s="2"/>
      <c r="R28"/>
      <c r="S28"/>
      <c r="T28" s="2"/>
      <c r="U28" s="2"/>
      <c r="V28" s="2"/>
      <c r="W28" s="2"/>
      <c r="X28" s="2"/>
      <c r="Y28" s="2"/>
    </row>
    <row r="29" spans="1:33" s="1" customFormat="1" x14ac:dyDescent="0.2">
      <c r="A29" s="4"/>
      <c r="B29" s="4"/>
      <c r="C29" s="4"/>
      <c r="D29" s="4"/>
      <c r="E29" s="4"/>
      <c r="F29" s="4"/>
      <c r="G29" s="4"/>
      <c r="H29" s="4"/>
      <c r="I29" s="4"/>
      <c r="J29"/>
      <c r="K29"/>
      <c r="R29"/>
      <c r="S29"/>
    </row>
    <row r="30" spans="1:33" s="1" customFormat="1" x14ac:dyDescent="0.2">
      <c r="A30" s="4"/>
      <c r="B30" s="4"/>
      <c r="C30" s="4"/>
      <c r="D30" s="4"/>
      <c r="E30" s="4"/>
      <c r="F30" s="4"/>
      <c r="G30" s="4"/>
      <c r="H30" s="4"/>
      <c r="I30" s="4"/>
      <c r="J30"/>
      <c r="K30"/>
      <c r="R30"/>
      <c r="S30"/>
    </row>
    <row r="31" spans="1:33" s="1" customFormat="1" x14ac:dyDescent="0.2">
      <c r="A31" s="4"/>
      <c r="B31" s="4"/>
      <c r="C31" s="4"/>
      <c r="D31" s="4"/>
      <c r="E31" s="4"/>
      <c r="F31" s="4"/>
      <c r="G31" s="4"/>
      <c r="H31" s="4"/>
      <c r="I31" s="4"/>
      <c r="J31"/>
      <c r="K31"/>
      <c r="R31"/>
      <c r="S31"/>
    </row>
    <row r="32" spans="1:33" s="1" customFormat="1" x14ac:dyDescent="0.2">
      <c r="A32" s="4"/>
      <c r="B32" s="4"/>
      <c r="C32" s="4"/>
      <c r="D32" s="4"/>
      <c r="E32" s="4"/>
      <c r="F32" s="4"/>
      <c r="G32" s="4"/>
      <c r="H32" s="4"/>
      <c r="I32" s="4"/>
      <c r="J32"/>
      <c r="K32"/>
      <c r="R32"/>
      <c r="S32"/>
    </row>
    <row r="33" spans="1:19" s="1" customFormat="1" x14ac:dyDescent="0.2">
      <c r="A33" s="4"/>
      <c r="B33" s="4"/>
      <c r="C33" s="4"/>
      <c r="D33" s="4"/>
      <c r="E33" s="4"/>
      <c r="F33" s="4"/>
      <c r="G33" s="4"/>
      <c r="H33" s="4"/>
      <c r="I33" s="4"/>
      <c r="J33"/>
      <c r="K33"/>
      <c r="R33"/>
      <c r="S33"/>
    </row>
  </sheetData>
  <mergeCells count="4">
    <mergeCell ref="Z6:AG6"/>
    <mergeCell ref="R6:Y6"/>
    <mergeCell ref="J6:Q6"/>
    <mergeCell ref="B6:I6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differentFirst="1">
    <oddHeader>&amp;L&amp;G</oddHeader>
    <firstHeader>&amp;L&amp;G</first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1757F-7BDA-44DE-AF05-4A3729320B8F}">
  <dimension ref="A1:AC31"/>
  <sheetViews>
    <sheetView zoomScaleNormal="100" workbookViewId="0">
      <selection activeCell="A4" sqref="A4"/>
    </sheetView>
  </sheetViews>
  <sheetFormatPr defaultRowHeight="12.75" x14ac:dyDescent="0.2"/>
  <cols>
    <col min="1" max="1" width="23.42578125" style="4" customWidth="1"/>
    <col min="2" max="2" width="9.7109375" style="4" customWidth="1"/>
    <col min="3" max="3" width="14.7109375" style="4" customWidth="1"/>
    <col min="4" max="4" width="11.7109375" style="4" customWidth="1"/>
    <col min="5" max="5" width="12.7109375" style="4" customWidth="1"/>
    <col min="6" max="6" width="15.7109375" style="4" customWidth="1"/>
    <col min="7" max="7" width="9.7109375" style="4" customWidth="1"/>
    <col min="8" max="8" width="20.28515625" style="4" customWidth="1"/>
    <col min="9" max="9" width="9.7109375" customWidth="1"/>
    <col min="10" max="10" width="14.7109375" customWidth="1"/>
    <col min="11" max="11" width="11.7109375" customWidth="1"/>
    <col min="12" max="12" width="12.7109375" customWidth="1"/>
    <col min="13" max="13" width="15.7109375" customWidth="1"/>
    <col min="14" max="14" width="9.7109375" customWidth="1"/>
    <col min="15" max="15" width="20.28515625" customWidth="1"/>
    <col min="16" max="16" width="9.7109375" customWidth="1"/>
    <col min="17" max="17" width="14.7109375" customWidth="1"/>
    <col min="18" max="18" width="11.7109375" customWidth="1"/>
    <col min="19" max="19" width="12.7109375" customWidth="1"/>
    <col min="20" max="20" width="15.7109375" customWidth="1"/>
    <col min="21" max="21" width="9.7109375" customWidth="1"/>
    <col min="22" max="22" width="20.28515625" customWidth="1"/>
    <col min="23" max="23" width="9.7109375" customWidth="1"/>
    <col min="24" max="24" width="14.7109375" customWidth="1"/>
    <col min="25" max="25" width="11.7109375" customWidth="1"/>
    <col min="26" max="26" width="12.7109375" customWidth="1"/>
    <col min="27" max="27" width="15.7109375" customWidth="1"/>
    <col min="28" max="28" width="9.7109375" customWidth="1"/>
    <col min="29" max="29" width="20.28515625" customWidth="1"/>
  </cols>
  <sheetData>
    <row r="1" spans="1:29" x14ac:dyDescent="0.2">
      <c r="I1" s="3"/>
      <c r="P1" s="3"/>
      <c r="W1" s="3"/>
    </row>
    <row r="2" spans="1:29" s="7" customFormat="1" ht="15" x14ac:dyDescent="0.25">
      <c r="A2" s="5" t="str">
        <f>UPPER("Poslovni subjekti v Poslovnem registru Slovenije po statističnih regijah in po skupinah, po četrtletjih")</f>
        <v>POSLOVNI SUBJEKTI V POSLOVNEM REGISTRU SLOVENIJE PO STATISTIČNIH REGIJAH IN PO SKUPINAH, PO ČETRTLETJIH</v>
      </c>
      <c r="B2" s="6"/>
      <c r="C2" s="6"/>
      <c r="D2" s="6"/>
      <c r="E2" s="6"/>
      <c r="F2" s="6"/>
      <c r="G2" s="6"/>
      <c r="H2" s="6"/>
    </row>
    <row r="3" spans="1:29" s="7" customFormat="1" ht="15" x14ac:dyDescent="0.25">
      <c r="A3" s="5"/>
      <c r="B3" s="6"/>
      <c r="C3" s="6"/>
      <c r="D3" s="6"/>
      <c r="E3" s="6"/>
      <c r="F3" s="6"/>
      <c r="G3" s="6"/>
      <c r="H3" s="6"/>
    </row>
    <row r="4" spans="1:29" ht="15.75" thickBot="1" x14ac:dyDescent="0.3">
      <c r="B4" s="28" t="s">
        <v>63</v>
      </c>
      <c r="C4" s="29"/>
      <c r="D4" s="29"/>
      <c r="E4" s="29"/>
      <c r="F4" s="29"/>
      <c r="G4" s="29"/>
      <c r="H4" s="30"/>
      <c r="I4" s="28" t="s">
        <v>64</v>
      </c>
      <c r="J4" s="29"/>
      <c r="K4" s="29"/>
      <c r="L4" s="29"/>
      <c r="M4" s="29"/>
      <c r="N4" s="29"/>
      <c r="O4" s="30"/>
      <c r="P4" s="28" t="s">
        <v>65</v>
      </c>
      <c r="Q4" s="29"/>
      <c r="R4" s="29"/>
      <c r="S4" s="29"/>
      <c r="T4" s="29"/>
      <c r="U4" s="29"/>
      <c r="V4" s="30"/>
      <c r="W4" s="28" t="s">
        <v>66</v>
      </c>
      <c r="X4" s="29"/>
      <c r="Y4" s="29"/>
      <c r="Z4" s="29"/>
      <c r="AA4" s="29"/>
      <c r="AB4" s="29"/>
      <c r="AC4" s="30"/>
    </row>
    <row r="5" spans="1:29" s="9" customFormat="1" ht="60" customHeight="1" thickBot="1" x14ac:dyDescent="0.25">
      <c r="A5" s="12" t="s">
        <v>22</v>
      </c>
      <c r="B5" s="13" t="s">
        <v>4</v>
      </c>
      <c r="C5" s="14" t="s">
        <v>61</v>
      </c>
      <c r="D5" s="14" t="s">
        <v>0</v>
      </c>
      <c r="E5" s="14" t="s">
        <v>1</v>
      </c>
      <c r="F5" s="14" t="s">
        <v>5</v>
      </c>
      <c r="G5" s="14" t="s">
        <v>2</v>
      </c>
      <c r="H5" s="15" t="s">
        <v>3</v>
      </c>
      <c r="I5" s="13" t="s">
        <v>4</v>
      </c>
      <c r="J5" s="14" t="s">
        <v>61</v>
      </c>
      <c r="K5" s="14" t="s">
        <v>0</v>
      </c>
      <c r="L5" s="14" t="s">
        <v>1</v>
      </c>
      <c r="M5" s="14" t="s">
        <v>5</v>
      </c>
      <c r="N5" s="14" t="s">
        <v>2</v>
      </c>
      <c r="O5" s="15" t="s">
        <v>3</v>
      </c>
      <c r="P5" s="13" t="s">
        <v>4</v>
      </c>
      <c r="Q5" s="14" t="s">
        <v>61</v>
      </c>
      <c r="R5" s="14" t="s">
        <v>0</v>
      </c>
      <c r="S5" s="14" t="s">
        <v>1</v>
      </c>
      <c r="T5" s="14" t="s">
        <v>5</v>
      </c>
      <c r="U5" s="14" t="s">
        <v>2</v>
      </c>
      <c r="V5" s="15" t="s">
        <v>3</v>
      </c>
      <c r="W5" s="13" t="s">
        <v>4</v>
      </c>
      <c r="X5" s="14" t="s">
        <v>61</v>
      </c>
      <c r="Y5" s="14" t="s">
        <v>0</v>
      </c>
      <c r="Z5" s="14" t="s">
        <v>1</v>
      </c>
      <c r="AA5" s="14" t="s">
        <v>5</v>
      </c>
      <c r="AB5" s="14" t="s">
        <v>2</v>
      </c>
      <c r="AC5" s="15" t="s">
        <v>3</v>
      </c>
    </row>
    <row r="6" spans="1:29" s="9" customFormat="1" ht="13.5" thickBot="1" x14ac:dyDescent="0.25">
      <c r="A6" s="16">
        <v>1</v>
      </c>
      <c r="B6" s="13" t="s">
        <v>62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7">
        <v>8</v>
      </c>
      <c r="I6" s="13" t="s">
        <v>62</v>
      </c>
      <c r="J6" s="13">
        <v>3</v>
      </c>
      <c r="K6" s="13">
        <v>4</v>
      </c>
      <c r="L6" s="13">
        <v>5</v>
      </c>
      <c r="M6" s="13">
        <v>6</v>
      </c>
      <c r="N6" s="13">
        <v>7</v>
      </c>
      <c r="O6" s="17">
        <v>8</v>
      </c>
      <c r="P6" s="13" t="s">
        <v>62</v>
      </c>
      <c r="Q6" s="13">
        <v>3</v>
      </c>
      <c r="R6" s="13">
        <v>4</v>
      </c>
      <c r="S6" s="13">
        <v>5</v>
      </c>
      <c r="T6" s="13">
        <v>6</v>
      </c>
      <c r="U6" s="13">
        <v>7</v>
      </c>
      <c r="V6" s="17">
        <v>8</v>
      </c>
      <c r="W6" s="13" t="s">
        <v>62</v>
      </c>
      <c r="X6" s="13">
        <v>3</v>
      </c>
      <c r="Y6" s="13">
        <v>4</v>
      </c>
      <c r="Z6" s="13">
        <v>5</v>
      </c>
      <c r="AA6" s="13">
        <v>6</v>
      </c>
      <c r="AB6" s="13">
        <v>7</v>
      </c>
      <c r="AC6" s="17">
        <v>8</v>
      </c>
    </row>
    <row r="7" spans="1:29" s="9" customFormat="1" ht="13.5" thickBot="1" x14ac:dyDescent="0.25">
      <c r="A7" s="18" t="s">
        <v>4</v>
      </c>
      <c r="B7" s="19">
        <v>183420</v>
      </c>
      <c r="C7" s="19">
        <v>62575</v>
      </c>
      <c r="D7" s="19">
        <v>76837</v>
      </c>
      <c r="E7" s="19">
        <v>2837</v>
      </c>
      <c r="F7" s="19">
        <v>7661</v>
      </c>
      <c r="G7" s="19">
        <v>22099</v>
      </c>
      <c r="H7" s="20">
        <v>11411</v>
      </c>
      <c r="I7" s="19">
        <v>185047</v>
      </c>
      <c r="J7" s="19">
        <v>63140</v>
      </c>
      <c r="K7" s="19">
        <v>77622</v>
      </c>
      <c r="L7" s="19">
        <v>2835</v>
      </c>
      <c r="M7" s="19">
        <v>7704</v>
      </c>
      <c r="N7" s="19">
        <v>22181</v>
      </c>
      <c r="O7" s="20">
        <v>11565</v>
      </c>
      <c r="P7" s="19">
        <v>185456</v>
      </c>
      <c r="Q7" s="19">
        <v>63821</v>
      </c>
      <c r="R7" s="19">
        <v>77221</v>
      </c>
      <c r="S7" s="19">
        <v>2833</v>
      </c>
      <c r="T7" s="19">
        <v>7745</v>
      </c>
      <c r="U7" s="19">
        <v>22254</v>
      </c>
      <c r="V7" s="20">
        <v>11582</v>
      </c>
      <c r="W7" s="19">
        <v>185585</v>
      </c>
      <c r="X7" s="19">
        <v>63514</v>
      </c>
      <c r="Y7" s="19">
        <v>77415</v>
      </c>
      <c r="Z7" s="19">
        <v>2828</v>
      </c>
      <c r="AA7" s="19">
        <v>7800</v>
      </c>
      <c r="AB7" s="19">
        <v>22374</v>
      </c>
      <c r="AC7" s="20">
        <v>11654</v>
      </c>
    </row>
    <row r="8" spans="1:29" s="1" customFormat="1" x14ac:dyDescent="0.2">
      <c r="A8" s="21" t="s">
        <v>10</v>
      </c>
      <c r="B8" s="22">
        <v>8160</v>
      </c>
      <c r="C8" s="22">
        <v>1798</v>
      </c>
      <c r="D8" s="22">
        <v>3549</v>
      </c>
      <c r="E8" s="22">
        <v>231</v>
      </c>
      <c r="F8" s="22">
        <v>431</v>
      </c>
      <c r="G8" s="22">
        <v>1627</v>
      </c>
      <c r="H8" s="23">
        <v>524</v>
      </c>
      <c r="I8" s="22">
        <v>8239</v>
      </c>
      <c r="J8" s="22">
        <v>1815</v>
      </c>
      <c r="K8" s="22">
        <v>3590</v>
      </c>
      <c r="L8" s="22">
        <v>230</v>
      </c>
      <c r="M8" s="22">
        <v>432</v>
      </c>
      <c r="N8" s="22">
        <v>1638</v>
      </c>
      <c r="O8" s="23">
        <v>534</v>
      </c>
      <c r="P8" s="22">
        <v>8251</v>
      </c>
      <c r="Q8" s="22">
        <v>1841</v>
      </c>
      <c r="R8" s="22">
        <v>3558</v>
      </c>
      <c r="S8" s="22">
        <v>230</v>
      </c>
      <c r="T8" s="22">
        <v>437</v>
      </c>
      <c r="U8" s="22">
        <v>1647</v>
      </c>
      <c r="V8" s="23">
        <v>538</v>
      </c>
      <c r="W8" s="22">
        <v>8270</v>
      </c>
      <c r="X8" s="22">
        <v>1862</v>
      </c>
      <c r="Y8" s="22">
        <v>3546</v>
      </c>
      <c r="Z8" s="22">
        <v>229</v>
      </c>
      <c r="AA8" s="22">
        <v>434</v>
      </c>
      <c r="AB8" s="22">
        <v>1651</v>
      </c>
      <c r="AC8" s="23">
        <v>548</v>
      </c>
    </row>
    <row r="9" spans="1:29" s="1" customFormat="1" x14ac:dyDescent="0.2">
      <c r="A9" s="10" t="s">
        <v>11</v>
      </c>
      <c r="B9" s="24">
        <v>25010</v>
      </c>
      <c r="C9" s="24">
        <v>7382</v>
      </c>
      <c r="D9" s="24">
        <v>11787</v>
      </c>
      <c r="E9" s="24">
        <v>323</v>
      </c>
      <c r="F9" s="24">
        <v>843</v>
      </c>
      <c r="G9" s="24">
        <v>3171</v>
      </c>
      <c r="H9" s="25">
        <v>1504</v>
      </c>
      <c r="I9" s="24">
        <v>25194</v>
      </c>
      <c r="J9" s="24">
        <v>7476</v>
      </c>
      <c r="K9" s="24">
        <v>11844</v>
      </c>
      <c r="L9" s="24">
        <v>323</v>
      </c>
      <c r="M9" s="24">
        <v>845</v>
      </c>
      <c r="N9" s="24">
        <v>3181</v>
      </c>
      <c r="O9" s="25">
        <v>1525</v>
      </c>
      <c r="P9" s="24">
        <v>25273</v>
      </c>
      <c r="Q9" s="24">
        <v>7583</v>
      </c>
      <c r="R9" s="24">
        <v>11781</v>
      </c>
      <c r="S9" s="24">
        <v>321</v>
      </c>
      <c r="T9" s="24">
        <v>848</v>
      </c>
      <c r="U9" s="24">
        <v>3205</v>
      </c>
      <c r="V9" s="25">
        <v>1535</v>
      </c>
      <c r="W9" s="24">
        <v>25370</v>
      </c>
      <c r="X9" s="24">
        <v>7606</v>
      </c>
      <c r="Y9" s="24">
        <v>11791</v>
      </c>
      <c r="Z9" s="24">
        <v>322</v>
      </c>
      <c r="AA9" s="24">
        <v>855</v>
      </c>
      <c r="AB9" s="24">
        <v>3223</v>
      </c>
      <c r="AC9" s="25">
        <v>1573</v>
      </c>
    </row>
    <row r="10" spans="1:29" s="1" customFormat="1" x14ac:dyDescent="0.2">
      <c r="A10" s="10" t="s">
        <v>12</v>
      </c>
      <c r="B10" s="24">
        <v>5384</v>
      </c>
      <c r="C10" s="24">
        <v>1150</v>
      </c>
      <c r="D10" s="24">
        <v>2718</v>
      </c>
      <c r="E10" s="24">
        <v>101</v>
      </c>
      <c r="F10" s="24">
        <v>185</v>
      </c>
      <c r="G10" s="24">
        <v>795</v>
      </c>
      <c r="H10" s="25">
        <v>435</v>
      </c>
      <c r="I10" s="24">
        <v>5421</v>
      </c>
      <c r="J10" s="24">
        <v>1160</v>
      </c>
      <c r="K10" s="24">
        <v>2740</v>
      </c>
      <c r="L10" s="24">
        <v>100</v>
      </c>
      <c r="M10" s="24">
        <v>184</v>
      </c>
      <c r="N10" s="24">
        <v>799</v>
      </c>
      <c r="O10" s="25">
        <v>438</v>
      </c>
      <c r="P10" s="24">
        <v>5441</v>
      </c>
      <c r="Q10" s="24">
        <v>1167</v>
      </c>
      <c r="R10" s="24">
        <v>2749</v>
      </c>
      <c r="S10" s="24">
        <v>100</v>
      </c>
      <c r="T10" s="24">
        <v>184</v>
      </c>
      <c r="U10" s="24">
        <v>804</v>
      </c>
      <c r="V10" s="25">
        <v>437</v>
      </c>
      <c r="W10" s="24">
        <v>5481</v>
      </c>
      <c r="X10" s="24">
        <v>1168</v>
      </c>
      <c r="Y10" s="24">
        <v>2778</v>
      </c>
      <c r="Z10" s="24">
        <v>98</v>
      </c>
      <c r="AA10" s="24">
        <v>186</v>
      </c>
      <c r="AB10" s="24">
        <v>808</v>
      </c>
      <c r="AC10" s="25">
        <v>443</v>
      </c>
    </row>
    <row r="11" spans="1:29" s="1" customFormat="1" x14ac:dyDescent="0.2">
      <c r="A11" s="10" t="s">
        <v>13</v>
      </c>
      <c r="B11" s="24">
        <v>20213</v>
      </c>
      <c r="C11" s="24">
        <v>5830</v>
      </c>
      <c r="D11" s="24">
        <v>8992</v>
      </c>
      <c r="E11" s="24">
        <v>366</v>
      </c>
      <c r="F11" s="24">
        <v>750</v>
      </c>
      <c r="G11" s="24">
        <v>2800</v>
      </c>
      <c r="H11" s="25">
        <v>1475</v>
      </c>
      <c r="I11" s="24">
        <v>20423</v>
      </c>
      <c r="J11" s="24">
        <v>5931</v>
      </c>
      <c r="K11" s="24">
        <v>9084</v>
      </c>
      <c r="L11" s="24">
        <v>366</v>
      </c>
      <c r="M11" s="24">
        <v>755</v>
      </c>
      <c r="N11" s="24">
        <v>2809</v>
      </c>
      <c r="O11" s="25">
        <v>1478</v>
      </c>
      <c r="P11" s="24">
        <v>20494</v>
      </c>
      <c r="Q11" s="24">
        <v>5996</v>
      </c>
      <c r="R11" s="24">
        <v>9063</v>
      </c>
      <c r="S11" s="24">
        <v>366</v>
      </c>
      <c r="T11" s="24">
        <v>754</v>
      </c>
      <c r="U11" s="24">
        <v>2823</v>
      </c>
      <c r="V11" s="25">
        <v>1492</v>
      </c>
      <c r="W11" s="24">
        <v>20563</v>
      </c>
      <c r="X11" s="24">
        <v>6004</v>
      </c>
      <c r="Y11" s="24">
        <v>9105</v>
      </c>
      <c r="Z11" s="24">
        <v>366</v>
      </c>
      <c r="AA11" s="24">
        <v>751</v>
      </c>
      <c r="AB11" s="24">
        <v>2832</v>
      </c>
      <c r="AC11" s="25">
        <v>1505</v>
      </c>
    </row>
    <row r="12" spans="1:29" s="1" customFormat="1" x14ac:dyDescent="0.2">
      <c r="A12" s="10" t="s">
        <v>14</v>
      </c>
      <c r="B12" s="24">
        <v>2615</v>
      </c>
      <c r="C12" s="24">
        <v>675</v>
      </c>
      <c r="D12" s="24">
        <v>1204</v>
      </c>
      <c r="E12" s="24">
        <v>64</v>
      </c>
      <c r="F12" s="24">
        <v>129</v>
      </c>
      <c r="G12" s="24">
        <v>427</v>
      </c>
      <c r="H12" s="25">
        <v>116</v>
      </c>
      <c r="I12" s="24">
        <v>2625</v>
      </c>
      <c r="J12" s="24">
        <v>680</v>
      </c>
      <c r="K12" s="24">
        <v>1211</v>
      </c>
      <c r="L12" s="24">
        <v>64</v>
      </c>
      <c r="M12" s="24">
        <v>129</v>
      </c>
      <c r="N12" s="24">
        <v>426</v>
      </c>
      <c r="O12" s="25">
        <v>115</v>
      </c>
      <c r="P12" s="24">
        <v>2612</v>
      </c>
      <c r="Q12" s="24">
        <v>680</v>
      </c>
      <c r="R12" s="24">
        <v>1198</v>
      </c>
      <c r="S12" s="24">
        <v>65</v>
      </c>
      <c r="T12" s="24">
        <v>128</v>
      </c>
      <c r="U12" s="24">
        <v>425</v>
      </c>
      <c r="V12" s="25">
        <v>116</v>
      </c>
      <c r="W12" s="24">
        <v>2662</v>
      </c>
      <c r="X12" s="24">
        <v>715</v>
      </c>
      <c r="Y12" s="24">
        <v>1211</v>
      </c>
      <c r="Z12" s="24">
        <v>65</v>
      </c>
      <c r="AA12" s="24">
        <v>128</v>
      </c>
      <c r="AB12" s="24">
        <v>426</v>
      </c>
      <c r="AC12" s="25">
        <v>117</v>
      </c>
    </row>
    <row r="13" spans="1:29" s="1" customFormat="1" x14ac:dyDescent="0.2">
      <c r="A13" s="10" t="s">
        <v>51</v>
      </c>
      <c r="B13" s="24">
        <v>5196</v>
      </c>
      <c r="C13" s="24">
        <v>1206</v>
      </c>
      <c r="D13" s="24">
        <v>2634</v>
      </c>
      <c r="E13" s="24">
        <v>118</v>
      </c>
      <c r="F13" s="24">
        <v>196</v>
      </c>
      <c r="G13" s="24">
        <v>776</v>
      </c>
      <c r="H13" s="25">
        <v>266</v>
      </c>
      <c r="I13" s="24">
        <v>5239</v>
      </c>
      <c r="J13" s="24">
        <v>1218</v>
      </c>
      <c r="K13" s="24">
        <v>2653</v>
      </c>
      <c r="L13" s="24">
        <v>118</v>
      </c>
      <c r="M13" s="24">
        <v>195</v>
      </c>
      <c r="N13" s="24">
        <v>779</v>
      </c>
      <c r="O13" s="25">
        <v>276</v>
      </c>
      <c r="P13" s="24">
        <v>5236</v>
      </c>
      <c r="Q13" s="24">
        <v>1222</v>
      </c>
      <c r="R13" s="24">
        <v>2637</v>
      </c>
      <c r="S13" s="24">
        <v>118</v>
      </c>
      <c r="T13" s="24">
        <v>195</v>
      </c>
      <c r="U13" s="24">
        <v>780</v>
      </c>
      <c r="V13" s="25">
        <v>284</v>
      </c>
      <c r="W13" s="24">
        <v>5264</v>
      </c>
      <c r="X13" s="24">
        <v>1225</v>
      </c>
      <c r="Y13" s="24">
        <v>2651</v>
      </c>
      <c r="Z13" s="24">
        <v>117</v>
      </c>
      <c r="AA13" s="24">
        <v>195</v>
      </c>
      <c r="AB13" s="24">
        <v>785</v>
      </c>
      <c r="AC13" s="25">
        <v>291</v>
      </c>
    </row>
    <row r="14" spans="1:29" s="1" customFormat="1" x14ac:dyDescent="0.2">
      <c r="A14" s="10" t="s">
        <v>16</v>
      </c>
      <c r="B14" s="24">
        <v>9871</v>
      </c>
      <c r="C14" s="24">
        <v>2493</v>
      </c>
      <c r="D14" s="24">
        <v>4485</v>
      </c>
      <c r="E14" s="24">
        <v>214</v>
      </c>
      <c r="F14" s="24">
        <v>468</v>
      </c>
      <c r="G14" s="24">
        <v>1611</v>
      </c>
      <c r="H14" s="25">
        <v>600</v>
      </c>
      <c r="I14" s="24">
        <v>9958</v>
      </c>
      <c r="J14" s="24">
        <v>2516</v>
      </c>
      <c r="K14" s="24">
        <v>4533</v>
      </c>
      <c r="L14" s="24">
        <v>214</v>
      </c>
      <c r="M14" s="24">
        <v>467</v>
      </c>
      <c r="N14" s="24">
        <v>1626</v>
      </c>
      <c r="O14" s="25">
        <v>602</v>
      </c>
      <c r="P14" s="24">
        <v>9968</v>
      </c>
      <c r="Q14" s="24">
        <v>2530</v>
      </c>
      <c r="R14" s="24">
        <v>4524</v>
      </c>
      <c r="S14" s="24">
        <v>215</v>
      </c>
      <c r="T14" s="24">
        <v>467</v>
      </c>
      <c r="U14" s="24">
        <v>1626</v>
      </c>
      <c r="V14" s="25">
        <v>606</v>
      </c>
      <c r="W14" s="24">
        <v>9986</v>
      </c>
      <c r="X14" s="24">
        <v>2516</v>
      </c>
      <c r="Y14" s="24">
        <v>4538</v>
      </c>
      <c r="Z14" s="24">
        <v>215</v>
      </c>
      <c r="AA14" s="24">
        <v>472</v>
      </c>
      <c r="AB14" s="24">
        <v>1632</v>
      </c>
      <c r="AC14" s="25">
        <v>613</v>
      </c>
    </row>
    <row r="15" spans="1:29" s="1" customFormat="1" x14ac:dyDescent="0.2">
      <c r="A15" s="10" t="s">
        <v>17</v>
      </c>
      <c r="B15" s="24">
        <v>60735</v>
      </c>
      <c r="C15" s="24">
        <v>28080</v>
      </c>
      <c r="D15" s="24">
        <v>20260</v>
      </c>
      <c r="E15" s="24">
        <v>661</v>
      </c>
      <c r="F15" s="24">
        <v>2684</v>
      </c>
      <c r="G15" s="24">
        <v>5684</v>
      </c>
      <c r="H15" s="25">
        <v>3366</v>
      </c>
      <c r="I15" s="24">
        <v>61297</v>
      </c>
      <c r="J15" s="24">
        <v>28340</v>
      </c>
      <c r="K15" s="24">
        <v>20531</v>
      </c>
      <c r="L15" s="24">
        <v>661</v>
      </c>
      <c r="M15" s="24">
        <v>2709</v>
      </c>
      <c r="N15" s="24">
        <v>5698</v>
      </c>
      <c r="O15" s="25">
        <v>3358</v>
      </c>
      <c r="P15" s="24">
        <v>61599</v>
      </c>
      <c r="Q15" s="24">
        <v>28737</v>
      </c>
      <c r="R15" s="24">
        <v>20394</v>
      </c>
      <c r="S15" s="24">
        <v>661</v>
      </c>
      <c r="T15" s="24">
        <v>2729</v>
      </c>
      <c r="U15" s="24">
        <v>5722</v>
      </c>
      <c r="V15" s="25">
        <v>3356</v>
      </c>
      <c r="W15" s="24">
        <v>61447</v>
      </c>
      <c r="X15" s="24">
        <v>28452</v>
      </c>
      <c r="Y15" s="24">
        <v>20458</v>
      </c>
      <c r="Z15" s="24">
        <v>659</v>
      </c>
      <c r="AA15" s="24">
        <v>2762</v>
      </c>
      <c r="AB15" s="24">
        <v>5768</v>
      </c>
      <c r="AC15" s="25">
        <v>3348</v>
      </c>
    </row>
    <row r="16" spans="1:29" s="1" customFormat="1" x14ac:dyDescent="0.2">
      <c r="A16" s="10" t="s">
        <v>18</v>
      </c>
      <c r="B16" s="24">
        <v>17818</v>
      </c>
      <c r="C16" s="24">
        <v>5644</v>
      </c>
      <c r="D16" s="24">
        <v>7922</v>
      </c>
      <c r="E16" s="24">
        <v>231</v>
      </c>
      <c r="F16" s="24">
        <v>679</v>
      </c>
      <c r="G16" s="24">
        <v>1971</v>
      </c>
      <c r="H16" s="25">
        <v>1371</v>
      </c>
      <c r="I16" s="24">
        <v>17910</v>
      </c>
      <c r="J16" s="24">
        <v>5596</v>
      </c>
      <c r="K16" s="24">
        <v>8038</v>
      </c>
      <c r="L16" s="24">
        <v>231</v>
      </c>
      <c r="M16" s="24">
        <v>679</v>
      </c>
      <c r="N16" s="24">
        <v>1970</v>
      </c>
      <c r="O16" s="25">
        <v>1396</v>
      </c>
      <c r="P16" s="24">
        <v>17892</v>
      </c>
      <c r="Q16" s="24">
        <v>5588</v>
      </c>
      <c r="R16" s="24">
        <v>7985</v>
      </c>
      <c r="S16" s="24">
        <v>231</v>
      </c>
      <c r="T16" s="24">
        <v>682</v>
      </c>
      <c r="U16" s="24">
        <v>1984</v>
      </c>
      <c r="V16" s="25">
        <v>1422</v>
      </c>
      <c r="W16" s="24">
        <v>17870</v>
      </c>
      <c r="X16" s="24">
        <v>5509</v>
      </c>
      <c r="Y16" s="24">
        <v>8032</v>
      </c>
      <c r="Z16" s="24">
        <v>232</v>
      </c>
      <c r="AA16" s="24">
        <v>684</v>
      </c>
      <c r="AB16" s="24">
        <v>1997</v>
      </c>
      <c r="AC16" s="25">
        <v>1416</v>
      </c>
    </row>
    <row r="17" spans="1:29" s="1" customFormat="1" x14ac:dyDescent="0.2">
      <c r="A17" s="10" t="s">
        <v>52</v>
      </c>
      <c r="B17" s="24">
        <v>4192</v>
      </c>
      <c r="C17" s="24">
        <v>967</v>
      </c>
      <c r="D17" s="24">
        <v>1985</v>
      </c>
      <c r="E17" s="24">
        <v>92</v>
      </c>
      <c r="F17" s="24">
        <v>269</v>
      </c>
      <c r="G17" s="24">
        <v>631</v>
      </c>
      <c r="H17" s="25">
        <v>248</v>
      </c>
      <c r="I17" s="24">
        <v>4258</v>
      </c>
      <c r="J17" s="24">
        <v>990</v>
      </c>
      <c r="K17" s="24">
        <v>2021</v>
      </c>
      <c r="L17" s="24">
        <v>92</v>
      </c>
      <c r="M17" s="24">
        <v>270</v>
      </c>
      <c r="N17" s="24">
        <v>635</v>
      </c>
      <c r="O17" s="25">
        <v>250</v>
      </c>
      <c r="P17" s="24">
        <v>4298</v>
      </c>
      <c r="Q17" s="24">
        <v>1026</v>
      </c>
      <c r="R17" s="24">
        <v>2016</v>
      </c>
      <c r="S17" s="24">
        <v>92</v>
      </c>
      <c r="T17" s="24">
        <v>272</v>
      </c>
      <c r="U17" s="24">
        <v>633</v>
      </c>
      <c r="V17" s="25">
        <v>259</v>
      </c>
      <c r="W17" s="24">
        <v>4294</v>
      </c>
      <c r="X17" s="24">
        <v>1034</v>
      </c>
      <c r="Y17" s="24">
        <v>1993</v>
      </c>
      <c r="Z17" s="24">
        <v>92</v>
      </c>
      <c r="AA17" s="24">
        <v>276</v>
      </c>
      <c r="AB17" s="24">
        <v>637</v>
      </c>
      <c r="AC17" s="25">
        <v>262</v>
      </c>
    </row>
    <row r="18" spans="1:29" s="1" customFormat="1" x14ac:dyDescent="0.2">
      <c r="A18" s="10" t="s">
        <v>20</v>
      </c>
      <c r="B18" s="24">
        <v>11584</v>
      </c>
      <c r="C18" s="24">
        <v>3106</v>
      </c>
      <c r="D18" s="24">
        <v>5564</v>
      </c>
      <c r="E18" s="24">
        <v>255</v>
      </c>
      <c r="F18" s="24">
        <v>509</v>
      </c>
      <c r="G18" s="24">
        <v>1341</v>
      </c>
      <c r="H18" s="25">
        <v>809</v>
      </c>
      <c r="I18" s="24">
        <v>11642</v>
      </c>
      <c r="J18" s="24">
        <v>3120</v>
      </c>
      <c r="K18" s="24">
        <v>5594</v>
      </c>
      <c r="L18" s="24">
        <v>255</v>
      </c>
      <c r="M18" s="24">
        <v>514</v>
      </c>
      <c r="N18" s="24">
        <v>1353</v>
      </c>
      <c r="O18" s="25">
        <v>806</v>
      </c>
      <c r="P18" s="24">
        <v>11622</v>
      </c>
      <c r="Q18" s="24">
        <v>3133</v>
      </c>
      <c r="R18" s="24">
        <v>5557</v>
      </c>
      <c r="S18" s="24">
        <v>255</v>
      </c>
      <c r="T18" s="24">
        <v>516</v>
      </c>
      <c r="U18" s="24">
        <v>1341</v>
      </c>
      <c r="V18" s="25">
        <v>820</v>
      </c>
      <c r="W18" s="24">
        <v>11623</v>
      </c>
      <c r="X18" s="24">
        <v>3125</v>
      </c>
      <c r="Y18" s="24">
        <v>5551</v>
      </c>
      <c r="Z18" s="24">
        <v>254</v>
      </c>
      <c r="AA18" s="24">
        <v>519</v>
      </c>
      <c r="AB18" s="24">
        <v>1339</v>
      </c>
      <c r="AC18" s="25">
        <v>835</v>
      </c>
    </row>
    <row r="19" spans="1:29" s="1" customFormat="1" ht="13.5" thickBot="1" x14ac:dyDescent="0.25">
      <c r="A19" s="11" t="s">
        <v>21</v>
      </c>
      <c r="B19" s="26">
        <v>12642</v>
      </c>
      <c r="C19" s="26">
        <v>4244</v>
      </c>
      <c r="D19" s="26">
        <v>5737</v>
      </c>
      <c r="E19" s="26">
        <v>181</v>
      </c>
      <c r="F19" s="26">
        <v>518</v>
      </c>
      <c r="G19" s="26">
        <v>1265</v>
      </c>
      <c r="H19" s="27">
        <v>697</v>
      </c>
      <c r="I19" s="26">
        <v>12841</v>
      </c>
      <c r="J19" s="26">
        <v>4298</v>
      </c>
      <c r="K19" s="26">
        <v>5783</v>
      </c>
      <c r="L19" s="26">
        <v>181</v>
      </c>
      <c r="M19" s="26">
        <v>525</v>
      </c>
      <c r="N19" s="26">
        <v>1267</v>
      </c>
      <c r="O19" s="27">
        <v>787</v>
      </c>
      <c r="P19" s="26">
        <v>12770</v>
      </c>
      <c r="Q19" s="26">
        <v>4318</v>
      </c>
      <c r="R19" s="26">
        <v>5759</v>
      </c>
      <c r="S19" s="26">
        <v>179</v>
      </c>
      <c r="T19" s="26">
        <v>533</v>
      </c>
      <c r="U19" s="26">
        <v>1264</v>
      </c>
      <c r="V19" s="27">
        <v>717</v>
      </c>
      <c r="W19" s="26">
        <v>12755</v>
      </c>
      <c r="X19" s="26">
        <v>4298</v>
      </c>
      <c r="Y19" s="26">
        <v>5761</v>
      </c>
      <c r="Z19" s="26">
        <v>179</v>
      </c>
      <c r="AA19" s="26">
        <v>538</v>
      </c>
      <c r="AB19" s="26">
        <v>1276</v>
      </c>
      <c r="AC19" s="27">
        <v>703</v>
      </c>
    </row>
    <row r="20" spans="1:29" s="1" customFormat="1" x14ac:dyDescent="0.2">
      <c r="A20" s="4" t="s">
        <v>6</v>
      </c>
      <c r="B20" s="4"/>
      <c r="C20" s="4"/>
      <c r="D20" s="4"/>
      <c r="E20" s="4"/>
      <c r="F20" s="4"/>
      <c r="G20" s="4"/>
      <c r="H20" s="4"/>
      <c r="I20"/>
      <c r="J20"/>
      <c r="K20" s="2"/>
      <c r="L20" s="2"/>
      <c r="M20" s="2"/>
      <c r="N20" s="2"/>
      <c r="O20" s="2"/>
      <c r="P20"/>
      <c r="Q20"/>
      <c r="R20" s="2"/>
      <c r="S20" s="2"/>
      <c r="T20" s="2"/>
      <c r="U20" s="2"/>
      <c r="V20" s="2"/>
      <c r="W20"/>
      <c r="X20"/>
      <c r="Y20" s="2"/>
      <c r="Z20" s="2"/>
      <c r="AA20" s="2"/>
      <c r="AB20" s="2"/>
      <c r="AC20" s="2"/>
    </row>
    <row r="21" spans="1:29" s="1" customFormat="1" x14ac:dyDescent="0.2">
      <c r="A21" s="4"/>
      <c r="B21" s="4"/>
      <c r="C21" s="4"/>
      <c r="D21" s="4"/>
      <c r="E21" s="4"/>
      <c r="F21" s="4"/>
      <c r="G21" s="4"/>
      <c r="H21" s="4"/>
      <c r="I21"/>
      <c r="J21"/>
      <c r="P21"/>
      <c r="Q21"/>
      <c r="W21"/>
      <c r="X21"/>
    </row>
    <row r="22" spans="1:29" s="1" customFormat="1" x14ac:dyDescent="0.2">
      <c r="A22" s="4"/>
      <c r="B22" s="4"/>
      <c r="C22" s="4"/>
      <c r="D22" s="4"/>
      <c r="E22" s="4"/>
      <c r="F22" s="4"/>
      <c r="G22" s="4"/>
      <c r="H22" s="4"/>
      <c r="I22"/>
      <c r="J22"/>
      <c r="K22" s="2"/>
      <c r="L22" s="2"/>
      <c r="M22" s="2"/>
      <c r="N22" s="2"/>
      <c r="O22" s="2"/>
      <c r="P22"/>
      <c r="Q22"/>
      <c r="R22" s="2"/>
      <c r="S22" s="2"/>
      <c r="T22" s="2"/>
      <c r="U22" s="2"/>
      <c r="V22" s="2"/>
    </row>
    <row r="23" spans="1:29" s="1" customFormat="1" x14ac:dyDescent="0.2">
      <c r="A23" s="4"/>
      <c r="B23" s="4"/>
      <c r="C23" s="4"/>
      <c r="D23" s="4"/>
      <c r="E23" s="4"/>
      <c r="F23" s="4"/>
      <c r="G23" s="4"/>
      <c r="H23" s="4"/>
      <c r="I23"/>
      <c r="J23"/>
      <c r="K23" s="2"/>
      <c r="L23" s="2"/>
      <c r="M23" s="2"/>
      <c r="N23" s="2"/>
      <c r="O23" s="2"/>
      <c r="P23"/>
      <c r="Q23"/>
      <c r="R23" s="2"/>
      <c r="S23" s="2"/>
      <c r="T23" s="2"/>
      <c r="U23" s="2"/>
      <c r="V23" s="2"/>
    </row>
    <row r="24" spans="1:29" s="1" customFormat="1" x14ac:dyDescent="0.2">
      <c r="A24" s="4"/>
      <c r="B24" s="4"/>
      <c r="C24" s="4"/>
      <c r="D24" s="4"/>
      <c r="E24" s="4"/>
      <c r="F24" s="4"/>
      <c r="G24" s="4"/>
      <c r="H24" s="4"/>
      <c r="I24"/>
      <c r="J24"/>
      <c r="K24" s="2"/>
      <c r="L24" s="2"/>
      <c r="M24" s="2"/>
      <c r="N24" s="2"/>
      <c r="O24" s="2"/>
      <c r="P24"/>
      <c r="Q24"/>
      <c r="R24" s="2"/>
      <c r="S24" s="2"/>
      <c r="T24" s="2"/>
      <c r="U24" s="2"/>
      <c r="V24" s="2"/>
    </row>
    <row r="25" spans="1:29" s="1" customFormat="1" x14ac:dyDescent="0.2">
      <c r="A25" s="4"/>
      <c r="B25" s="4"/>
      <c r="C25" s="4"/>
      <c r="D25" s="4"/>
      <c r="E25" s="4"/>
      <c r="F25" s="4"/>
      <c r="G25" s="4"/>
      <c r="H25" s="4"/>
      <c r="I25"/>
      <c r="J25"/>
      <c r="K25" s="2"/>
      <c r="L25" s="2"/>
      <c r="M25" s="2"/>
      <c r="N25" s="2"/>
      <c r="O25" s="2"/>
      <c r="P25"/>
      <c r="Q25"/>
      <c r="R25" s="2"/>
      <c r="S25" s="2"/>
      <c r="T25" s="2"/>
      <c r="U25" s="2"/>
      <c r="V25" s="2"/>
    </row>
    <row r="26" spans="1:29" s="1" customFormat="1" x14ac:dyDescent="0.2">
      <c r="A26" s="4"/>
      <c r="B26" s="4"/>
      <c r="C26" s="4"/>
      <c r="D26" s="4"/>
      <c r="E26" s="4"/>
      <c r="F26" s="4"/>
      <c r="G26" s="4"/>
      <c r="H26" s="4"/>
      <c r="I26"/>
      <c r="J26"/>
      <c r="K26" s="2"/>
      <c r="L26" s="2"/>
      <c r="M26" s="2"/>
      <c r="N26" s="2"/>
      <c r="O26" s="2"/>
      <c r="P26"/>
      <c r="Q26"/>
      <c r="R26" s="2"/>
      <c r="S26" s="2"/>
      <c r="T26" s="2"/>
      <c r="U26" s="2"/>
      <c r="V26" s="2"/>
    </row>
    <row r="27" spans="1:29" s="1" customFormat="1" x14ac:dyDescent="0.2">
      <c r="A27" s="4"/>
      <c r="B27" s="4"/>
      <c r="C27" s="4"/>
      <c r="D27" s="4"/>
      <c r="E27" s="4"/>
      <c r="F27" s="4"/>
      <c r="G27" s="4"/>
      <c r="H27" s="4"/>
      <c r="I27"/>
      <c r="J27"/>
      <c r="P27"/>
      <c r="Q27"/>
    </row>
    <row r="28" spans="1:29" s="1" customFormat="1" x14ac:dyDescent="0.2">
      <c r="A28" s="4"/>
      <c r="B28" s="4"/>
      <c r="C28" s="4"/>
      <c r="D28" s="4"/>
      <c r="E28" s="4"/>
      <c r="F28" s="4"/>
      <c r="G28" s="4"/>
      <c r="H28" s="4"/>
      <c r="I28"/>
      <c r="J28"/>
      <c r="P28"/>
      <c r="Q28"/>
    </row>
    <row r="29" spans="1:29" s="1" customFormat="1" x14ac:dyDescent="0.2">
      <c r="A29" s="4"/>
      <c r="B29" s="4"/>
      <c r="C29" s="4"/>
      <c r="D29" s="4"/>
      <c r="E29" s="4"/>
      <c r="F29" s="4"/>
      <c r="G29" s="4"/>
      <c r="H29" s="4"/>
      <c r="I29"/>
      <c r="J29"/>
      <c r="P29"/>
      <c r="Q29"/>
    </row>
    <row r="30" spans="1:29" s="1" customFormat="1" x14ac:dyDescent="0.2">
      <c r="A30" s="4"/>
      <c r="B30" s="4"/>
      <c r="C30" s="4"/>
      <c r="D30" s="4"/>
      <c r="E30" s="4"/>
      <c r="F30" s="4"/>
      <c r="G30" s="4"/>
      <c r="H30" s="4"/>
      <c r="I30"/>
      <c r="J30"/>
      <c r="P30"/>
      <c r="Q30"/>
    </row>
    <row r="31" spans="1:29" s="1" customFormat="1" x14ac:dyDescent="0.2">
      <c r="A31" s="4"/>
      <c r="B31" s="4"/>
      <c r="C31" s="4"/>
      <c r="D31" s="4"/>
      <c r="E31" s="4"/>
      <c r="F31" s="4"/>
      <c r="G31" s="4"/>
      <c r="H31" s="4"/>
      <c r="I31"/>
      <c r="J31"/>
      <c r="P31"/>
      <c r="Q31"/>
    </row>
  </sheetData>
  <mergeCells count="4">
    <mergeCell ref="B4:H4"/>
    <mergeCell ref="I4:O4"/>
    <mergeCell ref="P4:V4"/>
    <mergeCell ref="W4:AC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differentFirst="1">
    <oddHeader>&amp;L&amp;G</oddHeader>
    <firstHeader>&amp;L&amp;G</first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2CE32-9DFC-47C4-B72E-CAF1C6DDEC45}">
  <dimension ref="A1:AC31"/>
  <sheetViews>
    <sheetView zoomScaleNormal="100" workbookViewId="0">
      <selection activeCell="A4" sqref="A4"/>
    </sheetView>
  </sheetViews>
  <sheetFormatPr defaultRowHeight="12.75" x14ac:dyDescent="0.2"/>
  <cols>
    <col min="1" max="1" width="23.42578125" style="4" customWidth="1"/>
    <col min="2" max="2" width="9.7109375" style="4" customWidth="1"/>
    <col min="3" max="3" width="14.7109375" style="4" customWidth="1"/>
    <col min="4" max="4" width="11.7109375" style="4" customWidth="1"/>
    <col min="5" max="5" width="12.7109375" style="4" customWidth="1"/>
    <col min="6" max="6" width="15.7109375" style="4" customWidth="1"/>
    <col min="7" max="7" width="9.7109375" style="4" customWidth="1"/>
    <col min="8" max="8" width="20.28515625" style="4" customWidth="1"/>
    <col min="9" max="9" width="9.7109375" customWidth="1"/>
    <col min="10" max="10" width="14.7109375" customWidth="1"/>
    <col min="11" max="11" width="11.7109375" customWidth="1"/>
    <col min="12" max="12" width="12.7109375" customWidth="1"/>
    <col min="13" max="13" width="15.7109375" customWidth="1"/>
    <col min="14" max="14" width="9.7109375" customWidth="1"/>
    <col min="15" max="15" width="20.28515625" customWidth="1"/>
    <col min="16" max="16" width="9.7109375" customWidth="1"/>
    <col min="17" max="17" width="14.7109375" customWidth="1"/>
    <col min="18" max="18" width="11.7109375" customWidth="1"/>
    <col min="19" max="19" width="12.7109375" customWidth="1"/>
    <col min="20" max="20" width="15.7109375" customWidth="1"/>
    <col min="21" max="21" width="9.7109375" customWidth="1"/>
    <col min="22" max="22" width="20.28515625" customWidth="1"/>
    <col min="23" max="23" width="9.7109375" customWidth="1"/>
    <col min="24" max="24" width="14.7109375" customWidth="1"/>
    <col min="25" max="25" width="11.7109375" customWidth="1"/>
    <col min="26" max="26" width="12.7109375" customWidth="1"/>
    <col min="27" max="27" width="15.7109375" customWidth="1"/>
    <col min="28" max="28" width="9.7109375" customWidth="1"/>
    <col min="29" max="29" width="20.28515625" customWidth="1"/>
  </cols>
  <sheetData>
    <row r="1" spans="1:29" x14ac:dyDescent="0.2">
      <c r="I1" s="3"/>
      <c r="P1" s="3"/>
      <c r="W1" s="3"/>
    </row>
    <row r="2" spans="1:29" s="7" customFormat="1" ht="15" x14ac:dyDescent="0.25">
      <c r="A2" s="5" t="str">
        <f>UPPER("Poslovni subjekti v Poslovnem registru Slovenije po statističnih regijah in po skupinah, po četrtletjih")</f>
        <v>POSLOVNI SUBJEKTI V POSLOVNEM REGISTRU SLOVENIJE PO STATISTIČNIH REGIJAH IN PO SKUPINAH, PO ČETRTLETJIH</v>
      </c>
      <c r="B2" s="6"/>
      <c r="C2" s="6"/>
      <c r="D2" s="6"/>
      <c r="E2" s="6"/>
      <c r="F2" s="6"/>
      <c r="G2" s="6"/>
      <c r="H2" s="6"/>
    </row>
    <row r="3" spans="1:29" s="7" customFormat="1" ht="15" x14ac:dyDescent="0.25">
      <c r="A3" s="5"/>
      <c r="B3" s="6"/>
      <c r="C3" s="6"/>
      <c r="D3" s="6"/>
      <c r="E3" s="6"/>
      <c r="F3" s="6"/>
      <c r="G3" s="6"/>
      <c r="H3" s="6"/>
    </row>
    <row r="4" spans="1:29" ht="15.75" thickBot="1" x14ac:dyDescent="0.3">
      <c r="B4" s="28" t="s">
        <v>67</v>
      </c>
      <c r="C4" s="29"/>
      <c r="D4" s="29"/>
      <c r="E4" s="29"/>
      <c r="F4" s="29"/>
      <c r="G4" s="29"/>
      <c r="H4" s="30"/>
      <c r="I4" s="28" t="s">
        <v>68</v>
      </c>
      <c r="J4" s="29"/>
      <c r="K4" s="29"/>
      <c r="L4" s="29"/>
      <c r="M4" s="29"/>
      <c r="N4" s="29"/>
      <c r="O4" s="30"/>
      <c r="P4" s="31" t="s">
        <v>69</v>
      </c>
      <c r="Q4" s="32"/>
      <c r="R4" s="32"/>
      <c r="S4" s="32"/>
      <c r="T4" s="32"/>
      <c r="U4" s="32"/>
      <c r="V4" s="33"/>
      <c r="W4" s="28" t="s">
        <v>70</v>
      </c>
      <c r="X4" s="29"/>
      <c r="Y4" s="29"/>
      <c r="Z4" s="29"/>
      <c r="AA4" s="29"/>
      <c r="AB4" s="29"/>
      <c r="AC4" s="30"/>
    </row>
    <row r="5" spans="1:29" s="9" customFormat="1" ht="60" customHeight="1" thickBot="1" x14ac:dyDescent="0.25">
      <c r="A5" s="12" t="s">
        <v>22</v>
      </c>
      <c r="B5" s="13" t="s">
        <v>4</v>
      </c>
      <c r="C5" s="14" t="s">
        <v>61</v>
      </c>
      <c r="D5" s="14" t="s">
        <v>0</v>
      </c>
      <c r="E5" s="14" t="s">
        <v>1</v>
      </c>
      <c r="F5" s="14" t="s">
        <v>5</v>
      </c>
      <c r="G5" s="14" t="s">
        <v>2</v>
      </c>
      <c r="H5" s="15" t="s">
        <v>3</v>
      </c>
      <c r="I5" s="13" t="s">
        <v>4</v>
      </c>
      <c r="J5" s="14" t="s">
        <v>61</v>
      </c>
      <c r="K5" s="14" t="s">
        <v>0</v>
      </c>
      <c r="L5" s="14" t="s">
        <v>1</v>
      </c>
      <c r="M5" s="14" t="s">
        <v>5</v>
      </c>
      <c r="N5" s="14" t="s">
        <v>2</v>
      </c>
      <c r="O5" s="15" t="s">
        <v>3</v>
      </c>
      <c r="P5" s="13" t="s">
        <v>4</v>
      </c>
      <c r="Q5" s="14" t="s">
        <v>61</v>
      </c>
      <c r="R5" s="14" t="s">
        <v>0</v>
      </c>
      <c r="S5" s="14" t="s">
        <v>1</v>
      </c>
      <c r="T5" s="14" t="s">
        <v>5</v>
      </c>
      <c r="U5" s="14" t="s">
        <v>2</v>
      </c>
      <c r="V5" s="15" t="s">
        <v>3</v>
      </c>
      <c r="W5" s="13" t="s">
        <v>4</v>
      </c>
      <c r="X5" s="14" t="s">
        <v>61</v>
      </c>
      <c r="Y5" s="14" t="s">
        <v>0</v>
      </c>
      <c r="Z5" s="14" t="s">
        <v>1</v>
      </c>
      <c r="AA5" s="14" t="s">
        <v>5</v>
      </c>
      <c r="AB5" s="14" t="s">
        <v>2</v>
      </c>
      <c r="AC5" s="15" t="s">
        <v>3</v>
      </c>
    </row>
    <row r="6" spans="1:29" s="9" customFormat="1" ht="13.5" thickBot="1" x14ac:dyDescent="0.25">
      <c r="A6" s="16">
        <v>1</v>
      </c>
      <c r="B6" s="13" t="s">
        <v>62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7">
        <v>8</v>
      </c>
      <c r="I6" s="13" t="s">
        <v>62</v>
      </c>
      <c r="J6" s="13">
        <v>3</v>
      </c>
      <c r="K6" s="13">
        <v>4</v>
      </c>
      <c r="L6" s="13">
        <v>5</v>
      </c>
      <c r="M6" s="13">
        <v>6</v>
      </c>
      <c r="N6" s="13">
        <v>7</v>
      </c>
      <c r="O6" s="17">
        <v>8</v>
      </c>
      <c r="P6" s="13" t="s">
        <v>62</v>
      </c>
      <c r="Q6" s="13">
        <v>3</v>
      </c>
      <c r="R6" s="13">
        <v>4</v>
      </c>
      <c r="S6" s="13">
        <v>5</v>
      </c>
      <c r="T6" s="13">
        <v>6</v>
      </c>
      <c r="U6" s="13">
        <v>7</v>
      </c>
      <c r="V6" s="17">
        <v>8</v>
      </c>
      <c r="W6" s="13" t="s">
        <v>62</v>
      </c>
      <c r="X6" s="13">
        <v>3</v>
      </c>
      <c r="Y6" s="13">
        <v>4</v>
      </c>
      <c r="Z6" s="13">
        <v>5</v>
      </c>
      <c r="AA6" s="13">
        <v>6</v>
      </c>
      <c r="AB6" s="13">
        <v>7</v>
      </c>
      <c r="AC6" s="17">
        <v>8</v>
      </c>
    </row>
    <row r="7" spans="1:29" s="9" customFormat="1" ht="13.5" thickBot="1" x14ac:dyDescent="0.25">
      <c r="A7" s="18" t="s">
        <v>4</v>
      </c>
      <c r="B7" s="19">
        <v>178429</v>
      </c>
      <c r="C7" s="19">
        <v>60836</v>
      </c>
      <c r="D7" s="19">
        <v>74264</v>
      </c>
      <c r="E7" s="19">
        <v>2837</v>
      </c>
      <c r="F7" s="19">
        <v>7501</v>
      </c>
      <c r="G7" s="19">
        <v>21666</v>
      </c>
      <c r="H7" s="20">
        <v>11325</v>
      </c>
      <c r="I7" s="19">
        <v>178386</v>
      </c>
      <c r="J7" s="19">
        <v>61278</v>
      </c>
      <c r="K7" s="19">
        <v>73793</v>
      </c>
      <c r="L7" s="19">
        <v>2841</v>
      </c>
      <c r="M7" s="19">
        <v>7523</v>
      </c>
      <c r="N7" s="19">
        <v>21745</v>
      </c>
      <c r="O7" s="20">
        <v>11206</v>
      </c>
      <c r="P7" s="19">
        <v>180841</v>
      </c>
      <c r="Q7" s="19">
        <v>61974</v>
      </c>
      <c r="R7" s="19">
        <v>75376</v>
      </c>
      <c r="S7" s="19">
        <v>2846</v>
      </c>
      <c r="T7" s="19">
        <v>7580</v>
      </c>
      <c r="U7" s="19">
        <v>21849</v>
      </c>
      <c r="V7" s="20">
        <v>11216</v>
      </c>
      <c r="W7" s="19">
        <v>180501</v>
      </c>
      <c r="X7" s="19">
        <v>61628</v>
      </c>
      <c r="Y7" s="19">
        <v>75157</v>
      </c>
      <c r="Z7" s="19">
        <v>2852</v>
      </c>
      <c r="AA7" s="19">
        <v>7609</v>
      </c>
      <c r="AB7" s="19">
        <v>21981</v>
      </c>
      <c r="AC7" s="20">
        <v>11274</v>
      </c>
    </row>
    <row r="8" spans="1:29" s="1" customFormat="1" x14ac:dyDescent="0.2">
      <c r="A8" s="21" t="s">
        <v>10</v>
      </c>
      <c r="B8" s="22">
        <v>7768</v>
      </c>
      <c r="C8" s="22">
        <v>1668</v>
      </c>
      <c r="D8" s="22">
        <v>3370</v>
      </c>
      <c r="E8" s="22">
        <v>237</v>
      </c>
      <c r="F8" s="22">
        <v>431</v>
      </c>
      <c r="G8" s="22">
        <v>1584</v>
      </c>
      <c r="H8" s="23">
        <v>478</v>
      </c>
      <c r="I8" s="22">
        <v>7812</v>
      </c>
      <c r="J8" s="22">
        <v>1686</v>
      </c>
      <c r="K8" s="22">
        <v>3386</v>
      </c>
      <c r="L8" s="22">
        <v>238</v>
      </c>
      <c r="M8" s="22">
        <v>434</v>
      </c>
      <c r="N8" s="22">
        <v>1585</v>
      </c>
      <c r="O8" s="23">
        <v>483</v>
      </c>
      <c r="P8" s="22">
        <v>7967</v>
      </c>
      <c r="Q8" s="22">
        <v>1721</v>
      </c>
      <c r="R8" s="22">
        <v>3476</v>
      </c>
      <c r="S8" s="22">
        <v>238</v>
      </c>
      <c r="T8" s="22">
        <v>434</v>
      </c>
      <c r="U8" s="22">
        <v>1599</v>
      </c>
      <c r="V8" s="23">
        <v>499</v>
      </c>
      <c r="W8" s="22">
        <v>8010</v>
      </c>
      <c r="X8" s="22">
        <v>1751</v>
      </c>
      <c r="Y8" s="22">
        <v>3470</v>
      </c>
      <c r="Z8" s="22">
        <v>236</v>
      </c>
      <c r="AA8" s="22">
        <v>433</v>
      </c>
      <c r="AB8" s="22">
        <v>1615</v>
      </c>
      <c r="AC8" s="23">
        <v>505</v>
      </c>
    </row>
    <row r="9" spans="1:29" s="1" customFormat="1" x14ac:dyDescent="0.2">
      <c r="A9" s="10" t="s">
        <v>11</v>
      </c>
      <c r="B9" s="24">
        <v>24138</v>
      </c>
      <c r="C9" s="24">
        <v>6963</v>
      </c>
      <c r="D9" s="24">
        <v>11465</v>
      </c>
      <c r="E9" s="24">
        <v>321</v>
      </c>
      <c r="F9" s="24">
        <v>810</v>
      </c>
      <c r="G9" s="24">
        <v>3086</v>
      </c>
      <c r="H9" s="25">
        <v>1493</v>
      </c>
      <c r="I9" s="24">
        <v>24159</v>
      </c>
      <c r="J9" s="24">
        <v>7076</v>
      </c>
      <c r="K9" s="24">
        <v>11380</v>
      </c>
      <c r="L9" s="24">
        <v>322</v>
      </c>
      <c r="M9" s="24">
        <v>815</v>
      </c>
      <c r="N9" s="24">
        <v>3094</v>
      </c>
      <c r="O9" s="25">
        <v>1472</v>
      </c>
      <c r="P9" s="24">
        <v>24600</v>
      </c>
      <c r="Q9" s="24">
        <v>7206</v>
      </c>
      <c r="R9" s="24">
        <v>11663</v>
      </c>
      <c r="S9" s="24">
        <v>324</v>
      </c>
      <c r="T9" s="24">
        <v>822</v>
      </c>
      <c r="U9" s="24">
        <v>3110</v>
      </c>
      <c r="V9" s="25">
        <v>1475</v>
      </c>
      <c r="W9" s="24">
        <v>24612</v>
      </c>
      <c r="X9" s="24">
        <v>7242</v>
      </c>
      <c r="Y9" s="24">
        <v>11582</v>
      </c>
      <c r="Z9" s="24">
        <v>324</v>
      </c>
      <c r="AA9" s="24">
        <v>832</v>
      </c>
      <c r="AB9" s="24">
        <v>3148</v>
      </c>
      <c r="AC9" s="25">
        <v>1484</v>
      </c>
    </row>
    <row r="10" spans="1:29" s="1" customFormat="1" x14ac:dyDescent="0.2">
      <c r="A10" s="10" t="s">
        <v>12</v>
      </c>
      <c r="B10" s="24">
        <v>5170</v>
      </c>
      <c r="C10" s="24">
        <v>1105</v>
      </c>
      <c r="D10" s="24">
        <v>2602</v>
      </c>
      <c r="E10" s="24">
        <v>101</v>
      </c>
      <c r="F10" s="24">
        <v>183</v>
      </c>
      <c r="G10" s="24">
        <v>780</v>
      </c>
      <c r="H10" s="25">
        <v>399</v>
      </c>
      <c r="I10" s="24">
        <v>5191</v>
      </c>
      <c r="J10" s="24">
        <v>1114</v>
      </c>
      <c r="K10" s="24">
        <v>2601</v>
      </c>
      <c r="L10" s="24">
        <v>101</v>
      </c>
      <c r="M10" s="24">
        <v>184</v>
      </c>
      <c r="N10" s="24">
        <v>787</v>
      </c>
      <c r="O10" s="25">
        <v>404</v>
      </c>
      <c r="P10" s="24">
        <v>5253</v>
      </c>
      <c r="Q10" s="24">
        <v>1131</v>
      </c>
      <c r="R10" s="24">
        <v>2635</v>
      </c>
      <c r="S10" s="24">
        <v>101</v>
      </c>
      <c r="T10" s="24">
        <v>183</v>
      </c>
      <c r="U10" s="24">
        <v>788</v>
      </c>
      <c r="V10" s="25">
        <v>415</v>
      </c>
      <c r="W10" s="24">
        <v>5325</v>
      </c>
      <c r="X10" s="24">
        <v>1149</v>
      </c>
      <c r="Y10" s="24">
        <v>2664</v>
      </c>
      <c r="Z10" s="24">
        <v>101</v>
      </c>
      <c r="AA10" s="24">
        <v>186</v>
      </c>
      <c r="AB10" s="24">
        <v>796</v>
      </c>
      <c r="AC10" s="25">
        <v>429</v>
      </c>
    </row>
    <row r="11" spans="1:29" s="1" customFormat="1" x14ac:dyDescent="0.2">
      <c r="A11" s="10" t="s">
        <v>13</v>
      </c>
      <c r="B11" s="24">
        <v>19528</v>
      </c>
      <c r="C11" s="24">
        <v>5555</v>
      </c>
      <c r="D11" s="24">
        <v>8687</v>
      </c>
      <c r="E11" s="24">
        <v>369</v>
      </c>
      <c r="F11" s="24">
        <v>741</v>
      </c>
      <c r="G11" s="24">
        <v>2743</v>
      </c>
      <c r="H11" s="25">
        <v>1433</v>
      </c>
      <c r="I11" s="24">
        <v>19510</v>
      </c>
      <c r="J11" s="24">
        <v>5611</v>
      </c>
      <c r="K11" s="24">
        <v>8640</v>
      </c>
      <c r="L11" s="24">
        <v>368</v>
      </c>
      <c r="M11" s="24">
        <v>743</v>
      </c>
      <c r="N11" s="24">
        <v>2750</v>
      </c>
      <c r="O11" s="25">
        <v>1398</v>
      </c>
      <c r="P11" s="24">
        <v>19790</v>
      </c>
      <c r="Q11" s="24">
        <v>5685</v>
      </c>
      <c r="R11" s="24">
        <v>8803</v>
      </c>
      <c r="S11" s="24">
        <v>369</v>
      </c>
      <c r="T11" s="24">
        <v>755</v>
      </c>
      <c r="U11" s="24">
        <v>2773</v>
      </c>
      <c r="V11" s="25">
        <v>1405</v>
      </c>
      <c r="W11" s="24">
        <v>19878</v>
      </c>
      <c r="X11" s="24">
        <v>5728</v>
      </c>
      <c r="Y11" s="24">
        <v>8800</v>
      </c>
      <c r="Z11" s="24">
        <v>369</v>
      </c>
      <c r="AA11" s="24">
        <v>746</v>
      </c>
      <c r="AB11" s="24">
        <v>2783</v>
      </c>
      <c r="AC11" s="25">
        <v>1452</v>
      </c>
    </row>
    <row r="12" spans="1:29" s="1" customFormat="1" x14ac:dyDescent="0.2">
      <c r="A12" s="10" t="s">
        <v>14</v>
      </c>
      <c r="B12" s="24">
        <v>2557</v>
      </c>
      <c r="C12" s="24">
        <v>633</v>
      </c>
      <c r="D12" s="24">
        <v>1199</v>
      </c>
      <c r="E12" s="24">
        <v>62</v>
      </c>
      <c r="F12" s="24">
        <v>132</v>
      </c>
      <c r="G12" s="24">
        <v>418</v>
      </c>
      <c r="H12" s="25">
        <v>113</v>
      </c>
      <c r="I12" s="24">
        <v>2560</v>
      </c>
      <c r="J12" s="24">
        <v>640</v>
      </c>
      <c r="K12" s="24">
        <v>1196</v>
      </c>
      <c r="L12" s="24">
        <v>63</v>
      </c>
      <c r="M12" s="24">
        <v>131</v>
      </c>
      <c r="N12" s="24">
        <v>417</v>
      </c>
      <c r="O12" s="25">
        <v>113</v>
      </c>
      <c r="P12" s="24">
        <v>2589</v>
      </c>
      <c r="Q12" s="24">
        <v>649</v>
      </c>
      <c r="R12" s="24">
        <v>1215</v>
      </c>
      <c r="S12" s="24">
        <v>63</v>
      </c>
      <c r="T12" s="24">
        <v>131</v>
      </c>
      <c r="U12" s="24">
        <v>419</v>
      </c>
      <c r="V12" s="25">
        <v>112</v>
      </c>
      <c r="W12" s="24">
        <v>2578</v>
      </c>
      <c r="X12" s="24">
        <v>657</v>
      </c>
      <c r="Y12" s="24">
        <v>1192</v>
      </c>
      <c r="Z12" s="24">
        <v>64</v>
      </c>
      <c r="AA12" s="24">
        <v>129</v>
      </c>
      <c r="AB12" s="24">
        <v>424</v>
      </c>
      <c r="AC12" s="25">
        <v>112</v>
      </c>
    </row>
    <row r="13" spans="1:29" s="1" customFormat="1" x14ac:dyDescent="0.2">
      <c r="A13" s="10" t="s">
        <v>51</v>
      </c>
      <c r="B13" s="24">
        <v>5029</v>
      </c>
      <c r="C13" s="24">
        <v>1152</v>
      </c>
      <c r="D13" s="24">
        <v>2579</v>
      </c>
      <c r="E13" s="24">
        <v>117</v>
      </c>
      <c r="F13" s="24">
        <v>197</v>
      </c>
      <c r="G13" s="24">
        <v>748</v>
      </c>
      <c r="H13" s="25">
        <v>236</v>
      </c>
      <c r="I13" s="24">
        <v>5017</v>
      </c>
      <c r="J13" s="24">
        <v>1164</v>
      </c>
      <c r="K13" s="24">
        <v>2546</v>
      </c>
      <c r="L13" s="24">
        <v>117</v>
      </c>
      <c r="M13" s="24">
        <v>197</v>
      </c>
      <c r="N13" s="24">
        <v>753</v>
      </c>
      <c r="O13" s="25">
        <v>240</v>
      </c>
      <c r="P13" s="24">
        <v>5118</v>
      </c>
      <c r="Q13" s="24">
        <v>1182</v>
      </c>
      <c r="R13" s="24">
        <v>2617</v>
      </c>
      <c r="S13" s="24">
        <v>117</v>
      </c>
      <c r="T13" s="24">
        <v>199</v>
      </c>
      <c r="U13" s="24">
        <v>760</v>
      </c>
      <c r="V13" s="25">
        <v>243</v>
      </c>
      <c r="W13" s="24">
        <v>5120</v>
      </c>
      <c r="X13" s="24">
        <v>1201</v>
      </c>
      <c r="Y13" s="24">
        <v>2578</v>
      </c>
      <c r="Z13" s="24">
        <v>118</v>
      </c>
      <c r="AA13" s="24">
        <v>196</v>
      </c>
      <c r="AB13" s="24">
        <v>772</v>
      </c>
      <c r="AC13" s="25">
        <v>255</v>
      </c>
    </row>
    <row r="14" spans="1:29" s="1" customFormat="1" x14ac:dyDescent="0.2">
      <c r="A14" s="10" t="s">
        <v>16</v>
      </c>
      <c r="B14" s="24">
        <v>9572</v>
      </c>
      <c r="C14" s="24">
        <v>2373</v>
      </c>
      <c r="D14" s="24">
        <v>4354</v>
      </c>
      <c r="E14" s="24">
        <v>212</v>
      </c>
      <c r="F14" s="24">
        <v>465</v>
      </c>
      <c r="G14" s="24">
        <v>1585</v>
      </c>
      <c r="H14" s="25">
        <v>583</v>
      </c>
      <c r="I14" s="24">
        <v>9568</v>
      </c>
      <c r="J14" s="24">
        <v>2384</v>
      </c>
      <c r="K14" s="24">
        <v>4336</v>
      </c>
      <c r="L14" s="24">
        <v>212</v>
      </c>
      <c r="M14" s="24">
        <v>464</v>
      </c>
      <c r="N14" s="24">
        <v>1594</v>
      </c>
      <c r="O14" s="25">
        <v>578</v>
      </c>
      <c r="P14" s="24">
        <v>9745</v>
      </c>
      <c r="Q14" s="24">
        <v>2426</v>
      </c>
      <c r="R14" s="24">
        <v>4445</v>
      </c>
      <c r="S14" s="24">
        <v>212</v>
      </c>
      <c r="T14" s="24">
        <v>468</v>
      </c>
      <c r="U14" s="24">
        <v>1604</v>
      </c>
      <c r="V14" s="25">
        <v>590</v>
      </c>
      <c r="W14" s="24">
        <v>9707</v>
      </c>
      <c r="X14" s="24">
        <v>2447</v>
      </c>
      <c r="Y14" s="24">
        <v>4380</v>
      </c>
      <c r="Z14" s="24">
        <v>214</v>
      </c>
      <c r="AA14" s="24">
        <v>464</v>
      </c>
      <c r="AB14" s="24">
        <v>1608</v>
      </c>
      <c r="AC14" s="25">
        <v>594</v>
      </c>
    </row>
    <row r="15" spans="1:29" s="1" customFormat="1" x14ac:dyDescent="0.2">
      <c r="A15" s="10" t="s">
        <v>17</v>
      </c>
      <c r="B15" s="24">
        <v>59251</v>
      </c>
      <c r="C15" s="24">
        <v>27644</v>
      </c>
      <c r="D15" s="24">
        <v>19403</v>
      </c>
      <c r="E15" s="24">
        <v>657</v>
      </c>
      <c r="F15" s="24">
        <v>2587</v>
      </c>
      <c r="G15" s="24">
        <v>5600</v>
      </c>
      <c r="H15" s="25">
        <v>3360</v>
      </c>
      <c r="I15" s="24">
        <v>59177</v>
      </c>
      <c r="J15" s="24">
        <v>27732</v>
      </c>
      <c r="K15" s="24">
        <v>19277</v>
      </c>
      <c r="L15" s="24">
        <v>656</v>
      </c>
      <c r="M15" s="24">
        <v>2605</v>
      </c>
      <c r="N15" s="24">
        <v>5621</v>
      </c>
      <c r="O15" s="25">
        <v>3286</v>
      </c>
      <c r="P15" s="24">
        <v>59941</v>
      </c>
      <c r="Q15" s="24">
        <v>27976</v>
      </c>
      <c r="R15" s="24">
        <v>19734</v>
      </c>
      <c r="S15" s="24">
        <v>657</v>
      </c>
      <c r="T15" s="24">
        <v>2630</v>
      </c>
      <c r="U15" s="24">
        <v>5635</v>
      </c>
      <c r="V15" s="25">
        <v>3309</v>
      </c>
      <c r="W15" s="24">
        <v>59749</v>
      </c>
      <c r="X15" s="24">
        <v>27670</v>
      </c>
      <c r="Y15" s="24">
        <v>19762</v>
      </c>
      <c r="Z15" s="24">
        <v>659</v>
      </c>
      <c r="AA15" s="24">
        <v>2655</v>
      </c>
      <c r="AB15" s="24">
        <v>5659</v>
      </c>
      <c r="AC15" s="25">
        <v>3344</v>
      </c>
    </row>
    <row r="16" spans="1:29" s="1" customFormat="1" x14ac:dyDescent="0.2">
      <c r="A16" s="10" t="s">
        <v>18</v>
      </c>
      <c r="B16" s="24">
        <v>17422</v>
      </c>
      <c r="C16" s="24">
        <v>5746</v>
      </c>
      <c r="D16" s="24">
        <v>7468</v>
      </c>
      <c r="E16" s="24">
        <v>237</v>
      </c>
      <c r="F16" s="24">
        <v>676</v>
      </c>
      <c r="G16" s="24">
        <v>1937</v>
      </c>
      <c r="H16" s="25">
        <v>1358</v>
      </c>
      <c r="I16" s="24">
        <v>17436</v>
      </c>
      <c r="J16" s="24">
        <v>5822</v>
      </c>
      <c r="K16" s="24">
        <v>7400</v>
      </c>
      <c r="L16" s="24">
        <v>239</v>
      </c>
      <c r="M16" s="24">
        <v>678</v>
      </c>
      <c r="N16" s="24">
        <v>1945</v>
      </c>
      <c r="O16" s="25">
        <v>1352</v>
      </c>
      <c r="P16" s="24">
        <v>17721</v>
      </c>
      <c r="Q16" s="24">
        <v>5835</v>
      </c>
      <c r="R16" s="24">
        <v>7643</v>
      </c>
      <c r="S16" s="24">
        <v>238</v>
      </c>
      <c r="T16" s="24">
        <v>677</v>
      </c>
      <c r="U16" s="24">
        <v>1955</v>
      </c>
      <c r="V16" s="25">
        <v>1373</v>
      </c>
      <c r="W16" s="24">
        <v>17557</v>
      </c>
      <c r="X16" s="24">
        <v>5660</v>
      </c>
      <c r="Y16" s="24">
        <v>7664</v>
      </c>
      <c r="Z16" s="24">
        <v>238</v>
      </c>
      <c r="AA16" s="24">
        <v>685</v>
      </c>
      <c r="AB16" s="24">
        <v>1954</v>
      </c>
      <c r="AC16" s="25">
        <v>1356</v>
      </c>
    </row>
    <row r="17" spans="1:29" s="1" customFormat="1" x14ac:dyDescent="0.2">
      <c r="A17" s="10" t="s">
        <v>52</v>
      </c>
      <c r="B17" s="24">
        <v>4137</v>
      </c>
      <c r="C17" s="24">
        <v>934</v>
      </c>
      <c r="D17" s="24">
        <v>1988</v>
      </c>
      <c r="E17" s="24">
        <v>91</v>
      </c>
      <c r="F17" s="24">
        <v>261</v>
      </c>
      <c r="G17" s="24">
        <v>619</v>
      </c>
      <c r="H17" s="25">
        <v>244</v>
      </c>
      <c r="I17" s="24">
        <v>4120</v>
      </c>
      <c r="J17" s="24">
        <v>950</v>
      </c>
      <c r="K17" s="24">
        <v>1958</v>
      </c>
      <c r="L17" s="24">
        <v>91</v>
      </c>
      <c r="M17" s="24">
        <v>262</v>
      </c>
      <c r="N17" s="24">
        <v>618</v>
      </c>
      <c r="O17" s="25">
        <v>241</v>
      </c>
      <c r="P17" s="24">
        <v>4174</v>
      </c>
      <c r="Q17" s="24">
        <v>968</v>
      </c>
      <c r="R17" s="24">
        <v>1988</v>
      </c>
      <c r="S17" s="24">
        <v>92</v>
      </c>
      <c r="T17" s="24">
        <v>265</v>
      </c>
      <c r="U17" s="24">
        <v>619</v>
      </c>
      <c r="V17" s="25">
        <v>242</v>
      </c>
      <c r="W17" s="24">
        <v>4131</v>
      </c>
      <c r="X17" s="24">
        <v>957</v>
      </c>
      <c r="Y17" s="24">
        <v>1953</v>
      </c>
      <c r="Z17" s="24">
        <v>93</v>
      </c>
      <c r="AA17" s="24">
        <v>265</v>
      </c>
      <c r="AB17" s="24">
        <v>624</v>
      </c>
      <c r="AC17" s="25">
        <v>239</v>
      </c>
    </row>
    <row r="18" spans="1:29" s="1" customFormat="1" x14ac:dyDescent="0.2">
      <c r="A18" s="10" t="s">
        <v>20</v>
      </c>
      <c r="B18" s="24">
        <v>11446</v>
      </c>
      <c r="C18" s="24">
        <v>3048</v>
      </c>
      <c r="D18" s="24">
        <v>5499</v>
      </c>
      <c r="E18" s="24">
        <v>252</v>
      </c>
      <c r="F18" s="24">
        <v>511</v>
      </c>
      <c r="G18" s="24">
        <v>1316</v>
      </c>
      <c r="H18" s="25">
        <v>820</v>
      </c>
      <c r="I18" s="24">
        <v>11402</v>
      </c>
      <c r="J18" s="24">
        <v>3038</v>
      </c>
      <c r="K18" s="24">
        <v>5465</v>
      </c>
      <c r="L18" s="24">
        <v>253</v>
      </c>
      <c r="M18" s="24">
        <v>510</v>
      </c>
      <c r="N18" s="24">
        <v>1323</v>
      </c>
      <c r="O18" s="25">
        <v>813</v>
      </c>
      <c r="P18" s="24">
        <v>11482</v>
      </c>
      <c r="Q18" s="24">
        <v>3066</v>
      </c>
      <c r="R18" s="24">
        <v>5524</v>
      </c>
      <c r="S18" s="24">
        <v>254</v>
      </c>
      <c r="T18" s="24">
        <v>509</v>
      </c>
      <c r="U18" s="24">
        <v>1330</v>
      </c>
      <c r="V18" s="25">
        <v>799</v>
      </c>
      <c r="W18" s="24">
        <v>11393</v>
      </c>
      <c r="X18" s="24">
        <v>3008</v>
      </c>
      <c r="Y18" s="24">
        <v>5485</v>
      </c>
      <c r="Z18" s="24">
        <v>255</v>
      </c>
      <c r="AA18" s="24">
        <v>507</v>
      </c>
      <c r="AB18" s="24">
        <v>1337</v>
      </c>
      <c r="AC18" s="25">
        <v>801</v>
      </c>
    </row>
    <row r="19" spans="1:29" s="1" customFormat="1" ht="13.5" thickBot="1" x14ac:dyDescent="0.25">
      <c r="A19" s="11" t="s">
        <v>21</v>
      </c>
      <c r="B19" s="26">
        <v>12411</v>
      </c>
      <c r="C19" s="26">
        <v>4015</v>
      </c>
      <c r="D19" s="26">
        <v>5650</v>
      </c>
      <c r="E19" s="26">
        <v>181</v>
      </c>
      <c r="F19" s="26">
        <v>507</v>
      </c>
      <c r="G19" s="26">
        <v>1250</v>
      </c>
      <c r="H19" s="27">
        <v>808</v>
      </c>
      <c r="I19" s="26">
        <v>12434</v>
      </c>
      <c r="J19" s="26">
        <v>4061</v>
      </c>
      <c r="K19" s="26">
        <v>5608</v>
      </c>
      <c r="L19" s="26">
        <v>181</v>
      </c>
      <c r="M19" s="26">
        <v>500</v>
      </c>
      <c r="N19" s="26">
        <v>1258</v>
      </c>
      <c r="O19" s="27">
        <v>826</v>
      </c>
      <c r="P19" s="26">
        <v>12461</v>
      </c>
      <c r="Q19" s="26">
        <v>4129</v>
      </c>
      <c r="R19" s="26">
        <v>5633</v>
      </c>
      <c r="S19" s="26">
        <v>181</v>
      </c>
      <c r="T19" s="26">
        <v>507</v>
      </c>
      <c r="U19" s="26">
        <v>1257</v>
      </c>
      <c r="V19" s="27">
        <v>754</v>
      </c>
      <c r="W19" s="26">
        <v>12441</v>
      </c>
      <c r="X19" s="26">
        <v>4158</v>
      </c>
      <c r="Y19" s="26">
        <v>5627</v>
      </c>
      <c r="Z19" s="26">
        <v>181</v>
      </c>
      <c r="AA19" s="26">
        <v>511</v>
      </c>
      <c r="AB19" s="26">
        <v>1261</v>
      </c>
      <c r="AC19" s="27">
        <v>703</v>
      </c>
    </row>
    <row r="20" spans="1:29" s="1" customFormat="1" x14ac:dyDescent="0.2">
      <c r="A20" s="4" t="s">
        <v>6</v>
      </c>
      <c r="B20" s="4"/>
      <c r="C20" s="4"/>
      <c r="D20" s="4"/>
      <c r="E20" s="4"/>
      <c r="F20" s="4"/>
      <c r="G20" s="4"/>
      <c r="H20" s="4"/>
      <c r="I20"/>
      <c r="J20"/>
      <c r="K20" s="2"/>
      <c r="L20" s="2"/>
      <c r="M20" s="2"/>
      <c r="N20" s="2"/>
      <c r="O20" s="2"/>
      <c r="P20"/>
      <c r="Q20"/>
      <c r="R20" s="2"/>
      <c r="S20" s="2"/>
      <c r="T20" s="2"/>
      <c r="U20" s="2"/>
      <c r="V20" s="2"/>
      <c r="W20"/>
      <c r="X20"/>
      <c r="Y20" s="2"/>
      <c r="Z20" s="2"/>
      <c r="AA20" s="2"/>
      <c r="AB20" s="2"/>
      <c r="AC20" s="2"/>
    </row>
    <row r="21" spans="1:29" s="1" customFormat="1" x14ac:dyDescent="0.2">
      <c r="A21" s="4"/>
      <c r="B21" s="4"/>
      <c r="C21" s="4"/>
      <c r="D21" s="4"/>
      <c r="E21" s="4"/>
      <c r="F21" s="4"/>
      <c r="G21" s="4"/>
      <c r="H21" s="4"/>
      <c r="I21"/>
      <c r="J21"/>
      <c r="P21"/>
      <c r="Q21"/>
      <c r="W21"/>
      <c r="X21"/>
    </row>
    <row r="22" spans="1:29" s="1" customFormat="1" x14ac:dyDescent="0.2">
      <c r="A22" s="4"/>
      <c r="B22" s="4"/>
      <c r="C22" s="4"/>
      <c r="D22" s="4"/>
      <c r="E22" s="4"/>
      <c r="F22" s="4"/>
      <c r="G22" s="4"/>
      <c r="H22" s="4"/>
      <c r="I22"/>
      <c r="J22"/>
      <c r="K22" s="2"/>
      <c r="L22" s="2"/>
      <c r="M22" s="2"/>
      <c r="N22" s="2"/>
      <c r="O22" s="2"/>
      <c r="P22"/>
      <c r="Q22"/>
      <c r="R22" s="2"/>
      <c r="S22" s="2"/>
      <c r="T22" s="2"/>
      <c r="U22" s="2"/>
      <c r="V22" s="2"/>
    </row>
    <row r="23" spans="1:29" s="1" customFormat="1" x14ac:dyDescent="0.2">
      <c r="A23" s="4"/>
      <c r="B23" s="4"/>
      <c r="C23" s="4"/>
      <c r="D23" s="4"/>
      <c r="E23" s="4"/>
      <c r="F23" s="4"/>
      <c r="G23" s="4"/>
      <c r="H23" s="4"/>
      <c r="I23"/>
      <c r="J23"/>
      <c r="K23" s="2"/>
      <c r="L23" s="2"/>
      <c r="M23" s="2"/>
      <c r="N23" s="2"/>
      <c r="O23" s="2"/>
      <c r="P23"/>
      <c r="Q23"/>
      <c r="R23" s="2"/>
      <c r="S23" s="2"/>
      <c r="T23" s="2"/>
      <c r="U23" s="2"/>
      <c r="V23" s="2"/>
    </row>
    <row r="24" spans="1:29" s="1" customFormat="1" x14ac:dyDescent="0.2">
      <c r="A24" s="4"/>
      <c r="B24" s="4"/>
      <c r="C24" s="4"/>
      <c r="D24" s="4"/>
      <c r="E24" s="4"/>
      <c r="F24" s="4"/>
      <c r="G24" s="4"/>
      <c r="H24" s="4"/>
      <c r="I24"/>
      <c r="J24"/>
      <c r="K24" s="2"/>
      <c r="L24" s="2"/>
      <c r="M24" s="2"/>
      <c r="N24" s="2"/>
      <c r="O24" s="2"/>
      <c r="P24"/>
      <c r="Q24"/>
      <c r="R24" s="2"/>
      <c r="S24" s="2"/>
      <c r="T24" s="2"/>
      <c r="U24" s="2"/>
      <c r="V24" s="2"/>
    </row>
    <row r="25" spans="1:29" s="1" customFormat="1" x14ac:dyDescent="0.2">
      <c r="A25" s="4"/>
      <c r="B25" s="4"/>
      <c r="C25" s="4"/>
      <c r="D25" s="4"/>
      <c r="E25" s="4"/>
      <c r="F25" s="4"/>
      <c r="G25" s="4"/>
      <c r="H25" s="4"/>
      <c r="I25"/>
      <c r="J25"/>
      <c r="K25" s="2"/>
      <c r="L25" s="2"/>
      <c r="M25" s="2"/>
      <c r="N25" s="2"/>
      <c r="O25" s="2"/>
      <c r="P25"/>
      <c r="Q25"/>
      <c r="R25" s="2"/>
      <c r="S25" s="2"/>
      <c r="T25" s="2"/>
      <c r="U25" s="2"/>
      <c r="V25" s="2"/>
    </row>
    <row r="26" spans="1:29" s="1" customFormat="1" x14ac:dyDescent="0.2">
      <c r="A26" s="4"/>
      <c r="B26" s="4"/>
      <c r="C26" s="4"/>
      <c r="D26" s="4"/>
      <c r="E26" s="4"/>
      <c r="F26" s="4"/>
      <c r="G26" s="4"/>
      <c r="H26" s="4"/>
      <c r="I26"/>
      <c r="J26"/>
      <c r="K26" s="2"/>
      <c r="L26" s="2"/>
      <c r="M26" s="2"/>
      <c r="N26" s="2"/>
      <c r="O26" s="2"/>
      <c r="P26"/>
      <c r="Q26"/>
      <c r="R26" s="2"/>
      <c r="S26" s="2"/>
      <c r="T26" s="2"/>
      <c r="U26" s="2"/>
      <c r="V26" s="2"/>
    </row>
    <row r="27" spans="1:29" s="1" customFormat="1" x14ac:dyDescent="0.2">
      <c r="A27" s="4"/>
      <c r="B27" s="4"/>
      <c r="C27" s="4"/>
      <c r="D27" s="4"/>
      <c r="E27" s="4"/>
      <c r="F27" s="4"/>
      <c r="G27" s="4"/>
      <c r="H27" s="4"/>
      <c r="I27"/>
      <c r="J27"/>
      <c r="P27"/>
      <c r="Q27"/>
    </row>
    <row r="28" spans="1:29" s="1" customFormat="1" x14ac:dyDescent="0.2">
      <c r="A28" s="4"/>
      <c r="B28" s="4"/>
      <c r="C28" s="4"/>
      <c r="D28" s="4"/>
      <c r="E28" s="4"/>
      <c r="F28" s="4"/>
      <c r="G28" s="4"/>
      <c r="H28" s="4"/>
      <c r="I28"/>
      <c r="J28"/>
      <c r="P28"/>
      <c r="Q28"/>
    </row>
    <row r="29" spans="1:29" s="1" customFormat="1" x14ac:dyDescent="0.2">
      <c r="A29" s="4"/>
      <c r="B29" s="4"/>
      <c r="C29" s="4"/>
      <c r="D29" s="4"/>
      <c r="E29" s="4"/>
      <c r="F29" s="4"/>
      <c r="G29" s="4"/>
      <c r="H29" s="4"/>
      <c r="I29"/>
      <c r="J29"/>
      <c r="P29"/>
      <c r="Q29"/>
    </row>
    <row r="30" spans="1:29" s="1" customFormat="1" x14ac:dyDescent="0.2">
      <c r="A30" s="4"/>
      <c r="B30" s="4"/>
      <c r="C30" s="4"/>
      <c r="D30" s="4"/>
      <c r="E30" s="4"/>
      <c r="F30" s="4"/>
      <c r="G30" s="4"/>
      <c r="H30" s="4"/>
      <c r="I30"/>
      <c r="J30"/>
      <c r="P30"/>
      <c r="Q30"/>
    </row>
    <row r="31" spans="1:29" s="1" customFormat="1" x14ac:dyDescent="0.2">
      <c r="A31" s="4"/>
      <c r="B31" s="4"/>
      <c r="C31" s="4"/>
      <c r="D31" s="4"/>
      <c r="E31" s="4"/>
      <c r="F31" s="4"/>
      <c r="G31" s="4"/>
      <c r="H31" s="4"/>
      <c r="I31"/>
      <c r="J31"/>
      <c r="P31"/>
      <c r="Q31"/>
    </row>
  </sheetData>
  <mergeCells count="4">
    <mergeCell ref="B4:H4"/>
    <mergeCell ref="I4:O4"/>
    <mergeCell ref="P4:V4"/>
    <mergeCell ref="W4:AC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differentFirst="1">
    <oddHeader>&amp;L&amp;G</oddHeader>
    <firstHeader>&amp;L&amp;G</first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20A72-87F4-4609-944B-B0B1F46D31F8}">
  <dimension ref="A1:AC31"/>
  <sheetViews>
    <sheetView zoomScaleNormal="100" workbookViewId="0">
      <selection activeCell="A4" sqref="A4"/>
    </sheetView>
  </sheetViews>
  <sheetFormatPr defaultRowHeight="12.75" x14ac:dyDescent="0.2"/>
  <cols>
    <col min="1" max="1" width="23.42578125" style="4" customWidth="1"/>
    <col min="2" max="2" width="9.7109375" style="4" customWidth="1"/>
    <col min="3" max="3" width="14.7109375" style="4" customWidth="1"/>
    <col min="4" max="4" width="11.7109375" style="4" customWidth="1"/>
    <col min="5" max="5" width="12.7109375" style="4" customWidth="1"/>
    <col min="6" max="6" width="15.7109375" style="4" customWidth="1"/>
    <col min="7" max="7" width="9.7109375" style="4" customWidth="1"/>
    <col min="8" max="8" width="20.28515625" style="4" customWidth="1"/>
    <col min="9" max="9" width="9.7109375" customWidth="1"/>
    <col min="10" max="10" width="14.7109375" customWidth="1"/>
    <col min="11" max="11" width="11.7109375" customWidth="1"/>
    <col min="12" max="12" width="12.7109375" customWidth="1"/>
    <col min="13" max="13" width="15.7109375" customWidth="1"/>
    <col min="14" max="14" width="9.7109375" customWidth="1"/>
    <col min="15" max="15" width="20.28515625" customWidth="1"/>
    <col min="16" max="16" width="9.7109375" customWidth="1"/>
    <col min="17" max="17" width="14.7109375" customWidth="1"/>
    <col min="18" max="18" width="11.7109375" customWidth="1"/>
    <col min="19" max="19" width="12.7109375" customWidth="1"/>
    <col min="20" max="20" width="15.7109375" customWidth="1"/>
    <col min="21" max="21" width="9.7109375" customWidth="1"/>
    <col min="22" max="22" width="20.28515625" customWidth="1"/>
    <col min="23" max="23" width="9.7109375" customWidth="1"/>
    <col min="24" max="24" width="14.7109375" customWidth="1"/>
    <col min="25" max="25" width="11.7109375" customWidth="1"/>
    <col min="26" max="26" width="12.7109375" customWidth="1"/>
    <col min="27" max="27" width="15.7109375" customWidth="1"/>
    <col min="28" max="28" width="9.7109375" customWidth="1"/>
    <col min="29" max="29" width="20.28515625" customWidth="1"/>
  </cols>
  <sheetData>
    <row r="1" spans="1:29" x14ac:dyDescent="0.2">
      <c r="I1" s="3"/>
      <c r="P1" s="3"/>
      <c r="W1" s="3"/>
    </row>
    <row r="2" spans="1:29" s="7" customFormat="1" ht="15" x14ac:dyDescent="0.25">
      <c r="A2" s="5" t="str">
        <f>UPPER("Poslovni subjekti v Poslovnem registru Slovenije po statističnih regijah in po skupinah, po četrtletjih")</f>
        <v>POSLOVNI SUBJEKTI V POSLOVNEM REGISTRU SLOVENIJE PO STATISTIČNIH REGIJAH IN PO SKUPINAH, PO ČETRTLETJIH</v>
      </c>
      <c r="B2" s="6"/>
      <c r="C2" s="6"/>
      <c r="D2" s="6"/>
      <c r="E2" s="6"/>
      <c r="F2" s="6"/>
      <c r="G2" s="6"/>
      <c r="H2" s="6"/>
    </row>
    <row r="3" spans="1:29" s="7" customFormat="1" ht="15" x14ac:dyDescent="0.25">
      <c r="A3" s="5"/>
      <c r="B3" s="6"/>
      <c r="C3" s="6"/>
      <c r="D3" s="6"/>
      <c r="E3" s="6"/>
      <c r="F3" s="6"/>
      <c r="G3" s="6"/>
      <c r="H3" s="6"/>
    </row>
    <row r="4" spans="1:29" ht="15.75" thickBot="1" x14ac:dyDescent="0.3">
      <c r="B4" s="28" t="s">
        <v>71</v>
      </c>
      <c r="C4" s="29"/>
      <c r="D4" s="29"/>
      <c r="E4" s="29"/>
      <c r="F4" s="29"/>
      <c r="G4" s="29"/>
      <c r="H4" s="30"/>
      <c r="I4" s="28" t="s">
        <v>72</v>
      </c>
      <c r="J4" s="29"/>
      <c r="K4" s="29"/>
      <c r="L4" s="29"/>
      <c r="M4" s="29"/>
      <c r="N4" s="29"/>
      <c r="O4" s="30"/>
      <c r="P4" s="28" t="s">
        <v>73</v>
      </c>
      <c r="Q4" s="29"/>
      <c r="R4" s="29"/>
      <c r="S4" s="29"/>
      <c r="T4" s="29"/>
      <c r="U4" s="29"/>
      <c r="V4" s="30"/>
      <c r="W4" s="28" t="s">
        <v>74</v>
      </c>
      <c r="X4" s="29"/>
      <c r="Y4" s="29"/>
      <c r="Z4" s="29"/>
      <c r="AA4" s="29"/>
      <c r="AB4" s="29"/>
      <c r="AC4" s="30"/>
    </row>
    <row r="5" spans="1:29" s="9" customFormat="1" ht="60" customHeight="1" thickBot="1" x14ac:dyDescent="0.25">
      <c r="A5" s="12" t="s">
        <v>22</v>
      </c>
      <c r="B5" s="13" t="s">
        <v>4</v>
      </c>
      <c r="C5" s="14" t="s">
        <v>61</v>
      </c>
      <c r="D5" s="14" t="s">
        <v>0</v>
      </c>
      <c r="E5" s="14" t="s">
        <v>1</v>
      </c>
      <c r="F5" s="14" t="s">
        <v>5</v>
      </c>
      <c r="G5" s="14" t="s">
        <v>2</v>
      </c>
      <c r="H5" s="15" t="s">
        <v>3</v>
      </c>
      <c r="I5" s="13" t="s">
        <v>4</v>
      </c>
      <c r="J5" s="14" t="s">
        <v>61</v>
      </c>
      <c r="K5" s="14" t="s">
        <v>0</v>
      </c>
      <c r="L5" s="14" t="s">
        <v>1</v>
      </c>
      <c r="M5" s="14" t="s">
        <v>5</v>
      </c>
      <c r="N5" s="14" t="s">
        <v>2</v>
      </c>
      <c r="O5" s="15" t="s">
        <v>3</v>
      </c>
      <c r="P5" s="13" t="s">
        <v>4</v>
      </c>
      <c r="Q5" s="14" t="s">
        <v>61</v>
      </c>
      <c r="R5" s="14" t="s">
        <v>0</v>
      </c>
      <c r="S5" s="14" t="s">
        <v>1</v>
      </c>
      <c r="T5" s="14" t="s">
        <v>5</v>
      </c>
      <c r="U5" s="14" t="s">
        <v>2</v>
      </c>
      <c r="V5" s="15" t="s">
        <v>3</v>
      </c>
      <c r="W5" s="13" t="s">
        <v>4</v>
      </c>
      <c r="X5" s="14" t="s">
        <v>61</v>
      </c>
      <c r="Y5" s="14" t="s">
        <v>0</v>
      </c>
      <c r="Z5" s="14" t="s">
        <v>1</v>
      </c>
      <c r="AA5" s="14" t="s">
        <v>5</v>
      </c>
      <c r="AB5" s="14" t="s">
        <v>2</v>
      </c>
      <c r="AC5" s="15" t="s">
        <v>3</v>
      </c>
    </row>
    <row r="6" spans="1:29" s="9" customFormat="1" ht="13.5" thickBot="1" x14ac:dyDescent="0.25">
      <c r="A6" s="16">
        <v>1</v>
      </c>
      <c r="B6" s="13" t="s">
        <v>62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7">
        <v>8</v>
      </c>
      <c r="I6" s="13" t="s">
        <v>62</v>
      </c>
      <c r="J6" s="13">
        <v>3</v>
      </c>
      <c r="K6" s="13">
        <v>4</v>
      </c>
      <c r="L6" s="13">
        <v>5</v>
      </c>
      <c r="M6" s="13">
        <v>6</v>
      </c>
      <c r="N6" s="13">
        <v>7</v>
      </c>
      <c r="O6" s="17">
        <v>8</v>
      </c>
      <c r="P6" s="13" t="s">
        <v>62</v>
      </c>
      <c r="Q6" s="13">
        <v>3</v>
      </c>
      <c r="R6" s="13">
        <v>4</v>
      </c>
      <c r="S6" s="13">
        <v>5</v>
      </c>
      <c r="T6" s="13">
        <v>6</v>
      </c>
      <c r="U6" s="13">
        <v>7</v>
      </c>
      <c r="V6" s="17">
        <v>8</v>
      </c>
      <c r="W6" s="13" t="s">
        <v>62</v>
      </c>
      <c r="X6" s="13">
        <v>3</v>
      </c>
      <c r="Y6" s="13">
        <v>4</v>
      </c>
      <c r="Z6" s="13">
        <v>5</v>
      </c>
      <c r="AA6" s="13">
        <v>6</v>
      </c>
      <c r="AB6" s="13">
        <v>7</v>
      </c>
      <c r="AC6" s="17">
        <v>8</v>
      </c>
    </row>
    <row r="7" spans="1:29" s="9" customFormat="1" ht="13.5" thickBot="1" x14ac:dyDescent="0.25">
      <c r="A7" s="18" t="s">
        <v>4</v>
      </c>
      <c r="B7" s="19">
        <v>173357</v>
      </c>
      <c r="C7" s="19">
        <v>57852</v>
      </c>
      <c r="D7" s="19">
        <v>71939</v>
      </c>
      <c r="E7" s="19">
        <v>2834</v>
      </c>
      <c r="F7" s="19">
        <v>7404</v>
      </c>
      <c r="G7" s="19">
        <v>21467</v>
      </c>
      <c r="H7" s="20">
        <v>11861</v>
      </c>
      <c r="I7" s="19">
        <v>175483</v>
      </c>
      <c r="J7" s="19">
        <v>59034</v>
      </c>
      <c r="K7" s="19">
        <v>73070</v>
      </c>
      <c r="L7" s="19">
        <v>2852</v>
      </c>
      <c r="M7" s="19">
        <v>7427</v>
      </c>
      <c r="N7" s="19">
        <v>21456</v>
      </c>
      <c r="O7" s="20">
        <v>11644</v>
      </c>
      <c r="P7" s="19">
        <v>176956</v>
      </c>
      <c r="Q7" s="19">
        <v>59861</v>
      </c>
      <c r="R7" s="19">
        <v>73816</v>
      </c>
      <c r="S7" s="19">
        <v>2849</v>
      </c>
      <c r="T7" s="19">
        <v>7475</v>
      </c>
      <c r="U7" s="19">
        <v>21506</v>
      </c>
      <c r="V7" s="20">
        <v>11449</v>
      </c>
      <c r="W7" s="19">
        <v>177281</v>
      </c>
      <c r="X7" s="19">
        <v>60138</v>
      </c>
      <c r="Y7" s="19">
        <v>73892</v>
      </c>
      <c r="Z7" s="19">
        <v>2847</v>
      </c>
      <c r="AA7" s="19">
        <v>7510</v>
      </c>
      <c r="AB7" s="19">
        <v>21583</v>
      </c>
      <c r="AC7" s="20">
        <v>11311</v>
      </c>
    </row>
    <row r="8" spans="1:29" s="1" customFormat="1" x14ac:dyDescent="0.2">
      <c r="A8" s="21" t="s">
        <v>10</v>
      </c>
      <c r="B8" s="22">
        <v>7559</v>
      </c>
      <c r="C8" s="22">
        <v>1550</v>
      </c>
      <c r="D8" s="22">
        <v>3310</v>
      </c>
      <c r="E8" s="22">
        <v>241</v>
      </c>
      <c r="F8" s="22">
        <v>427</v>
      </c>
      <c r="G8" s="22">
        <v>1559</v>
      </c>
      <c r="H8" s="23">
        <v>472</v>
      </c>
      <c r="I8" s="22">
        <v>7636</v>
      </c>
      <c r="J8" s="22">
        <v>1577</v>
      </c>
      <c r="K8" s="22">
        <v>3377</v>
      </c>
      <c r="L8" s="22">
        <v>242</v>
      </c>
      <c r="M8" s="22">
        <v>427</v>
      </c>
      <c r="N8" s="22">
        <v>1562</v>
      </c>
      <c r="O8" s="23">
        <v>451</v>
      </c>
      <c r="P8" s="22">
        <v>7676</v>
      </c>
      <c r="Q8" s="22">
        <v>1600</v>
      </c>
      <c r="R8" s="22">
        <v>3390</v>
      </c>
      <c r="S8" s="22">
        <v>238</v>
      </c>
      <c r="T8" s="22">
        <v>432</v>
      </c>
      <c r="U8" s="22">
        <v>1565</v>
      </c>
      <c r="V8" s="23">
        <v>451</v>
      </c>
      <c r="W8" s="22">
        <v>7689</v>
      </c>
      <c r="X8" s="22">
        <v>1618</v>
      </c>
      <c r="Y8" s="22">
        <v>3369</v>
      </c>
      <c r="Z8" s="22">
        <v>237</v>
      </c>
      <c r="AA8" s="22">
        <v>433</v>
      </c>
      <c r="AB8" s="22">
        <v>1570</v>
      </c>
      <c r="AC8" s="23">
        <v>462</v>
      </c>
    </row>
    <row r="9" spans="1:29" s="1" customFormat="1" x14ac:dyDescent="0.2">
      <c r="A9" s="10" t="s">
        <v>11</v>
      </c>
      <c r="B9" s="24">
        <v>23285</v>
      </c>
      <c r="C9" s="24">
        <v>6604</v>
      </c>
      <c r="D9" s="24">
        <v>10953</v>
      </c>
      <c r="E9" s="24">
        <v>322</v>
      </c>
      <c r="F9" s="24">
        <v>814</v>
      </c>
      <c r="G9" s="24">
        <v>3050</v>
      </c>
      <c r="H9" s="25">
        <v>1542</v>
      </c>
      <c r="I9" s="24">
        <v>23558</v>
      </c>
      <c r="J9" s="24">
        <v>6711</v>
      </c>
      <c r="K9" s="24">
        <v>11143</v>
      </c>
      <c r="L9" s="24">
        <v>322</v>
      </c>
      <c r="M9" s="24">
        <v>815</v>
      </c>
      <c r="N9" s="24">
        <v>3061</v>
      </c>
      <c r="O9" s="25">
        <v>1506</v>
      </c>
      <c r="P9" s="24">
        <v>23837</v>
      </c>
      <c r="Q9" s="24">
        <v>6791</v>
      </c>
      <c r="R9" s="24">
        <v>11343</v>
      </c>
      <c r="S9" s="24">
        <v>322</v>
      </c>
      <c r="T9" s="24">
        <v>812</v>
      </c>
      <c r="U9" s="24">
        <v>3077</v>
      </c>
      <c r="V9" s="25">
        <v>1492</v>
      </c>
      <c r="W9" s="24">
        <v>23947</v>
      </c>
      <c r="X9" s="24">
        <v>6868</v>
      </c>
      <c r="Y9" s="24">
        <v>11370</v>
      </c>
      <c r="Z9" s="24">
        <v>320</v>
      </c>
      <c r="AA9" s="24">
        <v>814</v>
      </c>
      <c r="AB9" s="24">
        <v>3079</v>
      </c>
      <c r="AC9" s="25">
        <v>1496</v>
      </c>
    </row>
    <row r="10" spans="1:29" s="1" customFormat="1" x14ac:dyDescent="0.2">
      <c r="A10" s="10" t="s">
        <v>12</v>
      </c>
      <c r="B10" s="24">
        <v>5113</v>
      </c>
      <c r="C10" s="24">
        <v>1068</v>
      </c>
      <c r="D10" s="24">
        <v>2565</v>
      </c>
      <c r="E10" s="24">
        <v>101</v>
      </c>
      <c r="F10" s="24">
        <v>191</v>
      </c>
      <c r="G10" s="24">
        <v>799</v>
      </c>
      <c r="H10" s="25">
        <v>389</v>
      </c>
      <c r="I10" s="24">
        <v>5143</v>
      </c>
      <c r="J10" s="24">
        <v>1075</v>
      </c>
      <c r="K10" s="24">
        <v>2602</v>
      </c>
      <c r="L10" s="24">
        <v>102</v>
      </c>
      <c r="M10" s="24">
        <v>189</v>
      </c>
      <c r="N10" s="24">
        <v>795</v>
      </c>
      <c r="O10" s="25">
        <v>380</v>
      </c>
      <c r="P10" s="24">
        <v>5156</v>
      </c>
      <c r="Q10" s="24">
        <v>1082</v>
      </c>
      <c r="R10" s="24">
        <v>2602</v>
      </c>
      <c r="S10" s="24">
        <v>102</v>
      </c>
      <c r="T10" s="24">
        <v>189</v>
      </c>
      <c r="U10" s="24">
        <v>792</v>
      </c>
      <c r="V10" s="25">
        <v>389</v>
      </c>
      <c r="W10" s="24">
        <v>5154</v>
      </c>
      <c r="X10" s="24">
        <v>1088</v>
      </c>
      <c r="Y10" s="24">
        <v>2602</v>
      </c>
      <c r="Z10" s="24">
        <v>102</v>
      </c>
      <c r="AA10" s="24">
        <v>183</v>
      </c>
      <c r="AB10" s="24">
        <v>790</v>
      </c>
      <c r="AC10" s="25">
        <v>389</v>
      </c>
    </row>
    <row r="11" spans="1:29" s="1" customFormat="1" x14ac:dyDescent="0.2">
      <c r="A11" s="10" t="s">
        <v>13</v>
      </c>
      <c r="B11" s="24">
        <v>19089</v>
      </c>
      <c r="C11" s="24">
        <v>5278</v>
      </c>
      <c r="D11" s="24">
        <v>8467</v>
      </c>
      <c r="E11" s="24">
        <v>368</v>
      </c>
      <c r="F11" s="24">
        <v>753</v>
      </c>
      <c r="G11" s="24">
        <v>2732</v>
      </c>
      <c r="H11" s="25">
        <v>1491</v>
      </c>
      <c r="I11" s="24">
        <v>19254</v>
      </c>
      <c r="J11" s="24">
        <v>5383</v>
      </c>
      <c r="K11" s="24">
        <v>8592</v>
      </c>
      <c r="L11" s="24">
        <v>369</v>
      </c>
      <c r="M11" s="24">
        <v>753</v>
      </c>
      <c r="N11" s="24">
        <v>2735</v>
      </c>
      <c r="O11" s="25">
        <v>1422</v>
      </c>
      <c r="P11" s="24">
        <v>19458</v>
      </c>
      <c r="Q11" s="24">
        <v>5491</v>
      </c>
      <c r="R11" s="24">
        <v>8675</v>
      </c>
      <c r="S11" s="24">
        <v>370</v>
      </c>
      <c r="T11" s="24">
        <v>754</v>
      </c>
      <c r="U11" s="24">
        <v>2737</v>
      </c>
      <c r="V11" s="25">
        <v>1431</v>
      </c>
      <c r="W11" s="24">
        <v>19436</v>
      </c>
      <c r="X11" s="24">
        <v>5511</v>
      </c>
      <c r="Y11" s="24">
        <v>8636</v>
      </c>
      <c r="Z11" s="24">
        <v>370</v>
      </c>
      <c r="AA11" s="24">
        <v>754</v>
      </c>
      <c r="AB11" s="24">
        <v>2735</v>
      </c>
      <c r="AC11" s="25">
        <v>1430</v>
      </c>
    </row>
    <row r="12" spans="1:29" s="1" customFormat="1" x14ac:dyDescent="0.2">
      <c r="A12" s="10" t="s">
        <v>14</v>
      </c>
      <c r="B12" s="24">
        <v>2488</v>
      </c>
      <c r="C12" s="24">
        <v>611</v>
      </c>
      <c r="D12" s="24">
        <v>1148</v>
      </c>
      <c r="E12" s="24">
        <v>62</v>
      </c>
      <c r="F12" s="24">
        <v>134</v>
      </c>
      <c r="G12" s="24">
        <v>408</v>
      </c>
      <c r="H12" s="25">
        <v>125</v>
      </c>
      <c r="I12" s="24">
        <v>2519</v>
      </c>
      <c r="J12" s="24">
        <v>620</v>
      </c>
      <c r="K12" s="24">
        <v>1170</v>
      </c>
      <c r="L12" s="24">
        <v>62</v>
      </c>
      <c r="M12" s="24">
        <v>136</v>
      </c>
      <c r="N12" s="24">
        <v>412</v>
      </c>
      <c r="O12" s="25">
        <v>119</v>
      </c>
      <c r="P12" s="24">
        <v>2541</v>
      </c>
      <c r="Q12" s="24">
        <v>628</v>
      </c>
      <c r="R12" s="24">
        <v>1183</v>
      </c>
      <c r="S12" s="24">
        <v>62</v>
      </c>
      <c r="T12" s="24">
        <v>137</v>
      </c>
      <c r="U12" s="24">
        <v>415</v>
      </c>
      <c r="V12" s="25">
        <v>116</v>
      </c>
      <c r="W12" s="24">
        <v>2552</v>
      </c>
      <c r="X12" s="24">
        <v>629</v>
      </c>
      <c r="Y12" s="24">
        <v>1194</v>
      </c>
      <c r="Z12" s="24">
        <v>62</v>
      </c>
      <c r="AA12" s="24">
        <v>136</v>
      </c>
      <c r="AB12" s="24">
        <v>418</v>
      </c>
      <c r="AC12" s="25">
        <v>113</v>
      </c>
    </row>
    <row r="13" spans="1:29" s="1" customFormat="1" x14ac:dyDescent="0.2">
      <c r="A13" s="10" t="s">
        <v>51</v>
      </c>
      <c r="B13" s="24">
        <v>4909</v>
      </c>
      <c r="C13" s="24">
        <v>1107</v>
      </c>
      <c r="D13" s="24">
        <v>2532</v>
      </c>
      <c r="E13" s="24">
        <v>117</v>
      </c>
      <c r="F13" s="24">
        <v>202</v>
      </c>
      <c r="G13" s="24">
        <v>727</v>
      </c>
      <c r="H13" s="25">
        <v>224</v>
      </c>
      <c r="I13" s="24">
        <v>4940</v>
      </c>
      <c r="J13" s="24">
        <v>1117</v>
      </c>
      <c r="K13" s="24">
        <v>2557</v>
      </c>
      <c r="L13" s="24">
        <v>118</v>
      </c>
      <c r="M13" s="24">
        <v>199</v>
      </c>
      <c r="N13" s="24">
        <v>729</v>
      </c>
      <c r="O13" s="25">
        <v>220</v>
      </c>
      <c r="P13" s="24">
        <v>4984</v>
      </c>
      <c r="Q13" s="24">
        <v>1132</v>
      </c>
      <c r="R13" s="24">
        <v>2579</v>
      </c>
      <c r="S13" s="24">
        <v>118</v>
      </c>
      <c r="T13" s="24">
        <v>200</v>
      </c>
      <c r="U13" s="24">
        <v>734</v>
      </c>
      <c r="V13" s="25">
        <v>221</v>
      </c>
      <c r="W13" s="24">
        <v>5008</v>
      </c>
      <c r="X13" s="24">
        <v>1135</v>
      </c>
      <c r="Y13" s="24">
        <v>2589</v>
      </c>
      <c r="Z13" s="24">
        <v>117</v>
      </c>
      <c r="AA13" s="24">
        <v>198</v>
      </c>
      <c r="AB13" s="24">
        <v>741</v>
      </c>
      <c r="AC13" s="25">
        <v>228</v>
      </c>
    </row>
    <row r="14" spans="1:29" s="1" customFormat="1" x14ac:dyDescent="0.2">
      <c r="A14" s="10" t="s">
        <v>16</v>
      </c>
      <c r="B14" s="24">
        <v>9315</v>
      </c>
      <c r="C14" s="24">
        <v>2255</v>
      </c>
      <c r="D14" s="24">
        <v>4250</v>
      </c>
      <c r="E14" s="24">
        <v>214</v>
      </c>
      <c r="F14" s="24">
        <v>456</v>
      </c>
      <c r="G14" s="24">
        <v>1558</v>
      </c>
      <c r="H14" s="25">
        <v>582</v>
      </c>
      <c r="I14" s="24">
        <v>9406</v>
      </c>
      <c r="J14" s="24">
        <v>2296</v>
      </c>
      <c r="K14" s="24">
        <v>4322</v>
      </c>
      <c r="L14" s="24">
        <v>214</v>
      </c>
      <c r="M14" s="24">
        <v>464</v>
      </c>
      <c r="N14" s="24">
        <v>1553</v>
      </c>
      <c r="O14" s="25">
        <v>557</v>
      </c>
      <c r="P14" s="24">
        <v>9487</v>
      </c>
      <c r="Q14" s="24">
        <v>2326</v>
      </c>
      <c r="R14" s="24">
        <v>4343</v>
      </c>
      <c r="S14" s="24">
        <v>214</v>
      </c>
      <c r="T14" s="24">
        <v>468</v>
      </c>
      <c r="U14" s="24">
        <v>1567</v>
      </c>
      <c r="V14" s="25">
        <v>569</v>
      </c>
      <c r="W14" s="24">
        <v>9488</v>
      </c>
      <c r="X14" s="24">
        <v>2334</v>
      </c>
      <c r="Y14" s="24">
        <v>4333</v>
      </c>
      <c r="Z14" s="24">
        <v>213</v>
      </c>
      <c r="AA14" s="24">
        <v>465</v>
      </c>
      <c r="AB14" s="24">
        <v>1574</v>
      </c>
      <c r="AC14" s="25">
        <v>569</v>
      </c>
    </row>
    <row r="15" spans="1:29" s="1" customFormat="1" x14ac:dyDescent="0.2">
      <c r="A15" s="10" t="s">
        <v>17</v>
      </c>
      <c r="B15" s="24">
        <v>56920</v>
      </c>
      <c r="C15" s="24">
        <v>26189</v>
      </c>
      <c r="D15" s="24">
        <v>18484</v>
      </c>
      <c r="E15" s="24">
        <v>642</v>
      </c>
      <c r="F15" s="24">
        <v>2505</v>
      </c>
      <c r="G15" s="24">
        <v>5580</v>
      </c>
      <c r="H15" s="25">
        <v>3520</v>
      </c>
      <c r="I15" s="24">
        <v>57801</v>
      </c>
      <c r="J15" s="24">
        <v>26775</v>
      </c>
      <c r="K15" s="24">
        <v>18797</v>
      </c>
      <c r="L15" s="24">
        <v>654</v>
      </c>
      <c r="M15" s="24">
        <v>2507</v>
      </c>
      <c r="N15" s="24">
        <v>5552</v>
      </c>
      <c r="O15" s="25">
        <v>3516</v>
      </c>
      <c r="P15" s="24">
        <v>58403</v>
      </c>
      <c r="Q15" s="24">
        <v>27159</v>
      </c>
      <c r="R15" s="24">
        <v>19102</v>
      </c>
      <c r="S15" s="24">
        <v>654</v>
      </c>
      <c r="T15" s="24">
        <v>2536</v>
      </c>
      <c r="U15" s="24">
        <v>5547</v>
      </c>
      <c r="V15" s="25">
        <v>3405</v>
      </c>
      <c r="W15" s="24">
        <v>58753</v>
      </c>
      <c r="X15" s="24">
        <v>27311</v>
      </c>
      <c r="Y15" s="24">
        <v>19244</v>
      </c>
      <c r="Z15" s="24">
        <v>659</v>
      </c>
      <c r="AA15" s="24">
        <v>2573</v>
      </c>
      <c r="AB15" s="24">
        <v>5588</v>
      </c>
      <c r="AC15" s="25">
        <v>3378</v>
      </c>
    </row>
    <row r="16" spans="1:29" s="1" customFormat="1" x14ac:dyDescent="0.2">
      <c r="A16" s="10" t="s">
        <v>18</v>
      </c>
      <c r="B16" s="24">
        <v>16988</v>
      </c>
      <c r="C16" s="24">
        <v>5633</v>
      </c>
      <c r="D16" s="24">
        <v>7132</v>
      </c>
      <c r="E16" s="24">
        <v>241</v>
      </c>
      <c r="F16" s="24">
        <v>672</v>
      </c>
      <c r="G16" s="24">
        <v>1911</v>
      </c>
      <c r="H16" s="25">
        <v>1399</v>
      </c>
      <c r="I16" s="24">
        <v>17294</v>
      </c>
      <c r="J16" s="24">
        <v>5775</v>
      </c>
      <c r="K16" s="24">
        <v>7312</v>
      </c>
      <c r="L16" s="24">
        <v>242</v>
      </c>
      <c r="M16" s="24">
        <v>679</v>
      </c>
      <c r="N16" s="24">
        <v>1913</v>
      </c>
      <c r="O16" s="25">
        <v>1373</v>
      </c>
      <c r="P16" s="24">
        <v>17505</v>
      </c>
      <c r="Q16" s="24">
        <v>5844</v>
      </c>
      <c r="R16" s="24">
        <v>7423</v>
      </c>
      <c r="S16" s="24">
        <v>242</v>
      </c>
      <c r="T16" s="24">
        <v>680</v>
      </c>
      <c r="U16" s="24">
        <v>1925</v>
      </c>
      <c r="V16" s="25">
        <v>1391</v>
      </c>
      <c r="W16" s="24">
        <v>17433</v>
      </c>
      <c r="X16" s="24">
        <v>5813</v>
      </c>
      <c r="Y16" s="24">
        <v>7409</v>
      </c>
      <c r="Z16" s="24">
        <v>241</v>
      </c>
      <c r="AA16" s="24">
        <v>677</v>
      </c>
      <c r="AB16" s="24">
        <v>1926</v>
      </c>
      <c r="AC16" s="25">
        <v>1367</v>
      </c>
    </row>
    <row r="17" spans="1:29" s="1" customFormat="1" x14ac:dyDescent="0.2">
      <c r="A17" s="10" t="s">
        <v>52</v>
      </c>
      <c r="B17" s="24">
        <v>4056</v>
      </c>
      <c r="C17" s="24">
        <v>886</v>
      </c>
      <c r="D17" s="24">
        <v>1967</v>
      </c>
      <c r="E17" s="24">
        <v>91</v>
      </c>
      <c r="F17" s="24">
        <v>258</v>
      </c>
      <c r="G17" s="24">
        <v>607</v>
      </c>
      <c r="H17" s="25">
        <v>247</v>
      </c>
      <c r="I17" s="24">
        <v>4077</v>
      </c>
      <c r="J17" s="24">
        <v>905</v>
      </c>
      <c r="K17" s="24">
        <v>1975</v>
      </c>
      <c r="L17" s="24">
        <v>92</v>
      </c>
      <c r="M17" s="24">
        <v>258</v>
      </c>
      <c r="N17" s="24">
        <v>612</v>
      </c>
      <c r="O17" s="25">
        <v>235</v>
      </c>
      <c r="P17" s="24">
        <v>4100</v>
      </c>
      <c r="Q17" s="24">
        <v>914</v>
      </c>
      <c r="R17" s="24">
        <v>1990</v>
      </c>
      <c r="S17" s="24">
        <v>92</v>
      </c>
      <c r="T17" s="24">
        <v>258</v>
      </c>
      <c r="U17" s="24">
        <v>617</v>
      </c>
      <c r="V17" s="25">
        <v>229</v>
      </c>
      <c r="W17" s="24">
        <v>4091</v>
      </c>
      <c r="X17" s="24">
        <v>916</v>
      </c>
      <c r="Y17" s="24">
        <v>1974</v>
      </c>
      <c r="Z17" s="24">
        <v>92</v>
      </c>
      <c r="AA17" s="24">
        <v>260</v>
      </c>
      <c r="AB17" s="24">
        <v>616</v>
      </c>
      <c r="AC17" s="25">
        <v>233</v>
      </c>
    </row>
    <row r="18" spans="1:29" s="1" customFormat="1" x14ac:dyDescent="0.2">
      <c r="A18" s="10" t="s">
        <v>20</v>
      </c>
      <c r="B18" s="24">
        <v>11222</v>
      </c>
      <c r="C18" s="24">
        <v>2876</v>
      </c>
      <c r="D18" s="24">
        <v>5474</v>
      </c>
      <c r="E18" s="24">
        <v>253</v>
      </c>
      <c r="F18" s="24">
        <v>499</v>
      </c>
      <c r="G18" s="24">
        <v>1296</v>
      </c>
      <c r="H18" s="25">
        <v>824</v>
      </c>
      <c r="I18" s="24">
        <v>11328</v>
      </c>
      <c r="J18" s="24">
        <v>2950</v>
      </c>
      <c r="K18" s="24">
        <v>5498</v>
      </c>
      <c r="L18" s="24">
        <v>253</v>
      </c>
      <c r="M18" s="24">
        <v>502</v>
      </c>
      <c r="N18" s="24">
        <v>1296</v>
      </c>
      <c r="O18" s="25">
        <v>829</v>
      </c>
      <c r="P18" s="24">
        <v>11398</v>
      </c>
      <c r="Q18" s="24">
        <v>2994</v>
      </c>
      <c r="R18" s="24">
        <v>5521</v>
      </c>
      <c r="S18" s="24">
        <v>253</v>
      </c>
      <c r="T18" s="24">
        <v>511</v>
      </c>
      <c r="U18" s="24">
        <v>1295</v>
      </c>
      <c r="V18" s="25">
        <v>824</v>
      </c>
      <c r="W18" s="24">
        <v>11385</v>
      </c>
      <c r="X18" s="24">
        <v>2989</v>
      </c>
      <c r="Y18" s="24">
        <v>5503</v>
      </c>
      <c r="Z18" s="24">
        <v>253</v>
      </c>
      <c r="AA18" s="24">
        <v>516</v>
      </c>
      <c r="AB18" s="24">
        <v>1309</v>
      </c>
      <c r="AC18" s="25">
        <v>815</v>
      </c>
    </row>
    <row r="19" spans="1:29" s="1" customFormat="1" ht="13.5" thickBot="1" x14ac:dyDescent="0.25">
      <c r="A19" s="11" t="s">
        <v>21</v>
      </c>
      <c r="B19" s="26">
        <v>12413</v>
      </c>
      <c r="C19" s="26">
        <v>3795</v>
      </c>
      <c r="D19" s="26">
        <v>5657</v>
      </c>
      <c r="E19" s="26">
        <v>182</v>
      </c>
      <c r="F19" s="26">
        <v>493</v>
      </c>
      <c r="G19" s="26">
        <v>1240</v>
      </c>
      <c r="H19" s="27">
        <v>1046</v>
      </c>
      <c r="I19" s="26">
        <v>12527</v>
      </c>
      <c r="J19" s="26">
        <v>3850</v>
      </c>
      <c r="K19" s="26">
        <v>5725</v>
      </c>
      <c r="L19" s="26">
        <v>182</v>
      </c>
      <c r="M19" s="26">
        <v>498</v>
      </c>
      <c r="N19" s="26">
        <v>1236</v>
      </c>
      <c r="O19" s="27">
        <v>1036</v>
      </c>
      <c r="P19" s="26">
        <v>12411</v>
      </c>
      <c r="Q19" s="26">
        <v>3900</v>
      </c>
      <c r="R19" s="26">
        <v>5665</v>
      </c>
      <c r="S19" s="26">
        <v>182</v>
      </c>
      <c r="T19" s="26">
        <v>498</v>
      </c>
      <c r="U19" s="26">
        <v>1235</v>
      </c>
      <c r="V19" s="27">
        <v>931</v>
      </c>
      <c r="W19" s="26">
        <v>12345</v>
      </c>
      <c r="X19" s="26">
        <v>3926</v>
      </c>
      <c r="Y19" s="26">
        <v>5669</v>
      </c>
      <c r="Z19" s="26">
        <v>181</v>
      </c>
      <c r="AA19" s="26">
        <v>501</v>
      </c>
      <c r="AB19" s="26">
        <v>1237</v>
      </c>
      <c r="AC19" s="27">
        <v>831</v>
      </c>
    </row>
    <row r="20" spans="1:29" s="1" customFormat="1" x14ac:dyDescent="0.2">
      <c r="A20" s="4" t="s">
        <v>6</v>
      </c>
      <c r="B20" s="4"/>
      <c r="C20" s="4"/>
      <c r="D20" s="4"/>
      <c r="E20" s="4"/>
      <c r="F20" s="4"/>
      <c r="G20" s="4"/>
      <c r="H20" s="4"/>
      <c r="I20"/>
      <c r="J20"/>
      <c r="K20" s="2"/>
      <c r="L20" s="2"/>
      <c r="M20" s="2"/>
      <c r="N20" s="2"/>
      <c r="O20" s="2"/>
      <c r="P20"/>
      <c r="Q20"/>
      <c r="R20" s="2"/>
      <c r="S20" s="2"/>
      <c r="T20" s="2"/>
      <c r="U20" s="2"/>
      <c r="V20" s="2"/>
      <c r="W20"/>
      <c r="X20"/>
      <c r="Y20" s="2"/>
      <c r="Z20" s="2"/>
      <c r="AA20" s="2"/>
      <c r="AB20" s="2"/>
      <c r="AC20" s="2"/>
    </row>
    <row r="21" spans="1:29" s="1" customFormat="1" x14ac:dyDescent="0.2">
      <c r="A21" s="4"/>
      <c r="B21" s="4"/>
      <c r="C21" s="4"/>
      <c r="D21" s="4"/>
      <c r="E21" s="4"/>
      <c r="F21" s="4"/>
      <c r="G21" s="4"/>
      <c r="H21" s="4"/>
      <c r="I21"/>
      <c r="J21"/>
      <c r="P21"/>
      <c r="Q21"/>
      <c r="W21"/>
      <c r="X21"/>
    </row>
    <row r="22" spans="1:29" s="1" customFormat="1" x14ac:dyDescent="0.2">
      <c r="A22" s="4"/>
      <c r="B22" s="4"/>
      <c r="C22" s="4"/>
      <c r="D22" s="4"/>
      <c r="E22" s="4"/>
      <c r="F22" s="4"/>
      <c r="G22" s="4"/>
      <c r="H22" s="4"/>
      <c r="I22"/>
      <c r="J22"/>
      <c r="K22" s="2"/>
      <c r="L22" s="2"/>
      <c r="M22" s="2"/>
      <c r="N22" s="2"/>
      <c r="O22" s="2"/>
      <c r="P22"/>
      <c r="Q22"/>
      <c r="R22" s="2"/>
      <c r="S22" s="2"/>
      <c r="T22" s="2"/>
      <c r="U22" s="2"/>
      <c r="V22" s="2"/>
    </row>
    <row r="23" spans="1:29" s="1" customFormat="1" x14ac:dyDescent="0.2">
      <c r="A23" s="4"/>
      <c r="B23" s="4"/>
      <c r="C23" s="4"/>
      <c r="D23" s="4"/>
      <c r="E23" s="4"/>
      <c r="F23" s="4"/>
      <c r="G23" s="4"/>
      <c r="H23" s="4"/>
      <c r="I23"/>
      <c r="J23"/>
      <c r="K23" s="2"/>
      <c r="L23" s="2"/>
      <c r="M23" s="2"/>
      <c r="N23" s="2"/>
      <c r="O23" s="2"/>
      <c r="P23"/>
      <c r="Q23"/>
      <c r="R23" s="2"/>
      <c r="S23" s="2"/>
      <c r="T23" s="2"/>
      <c r="U23" s="2"/>
      <c r="V23" s="2"/>
    </row>
    <row r="24" spans="1:29" s="1" customFormat="1" x14ac:dyDescent="0.2">
      <c r="A24" s="4"/>
      <c r="B24" s="4"/>
      <c r="C24" s="4"/>
      <c r="D24" s="4"/>
      <c r="E24" s="4"/>
      <c r="F24" s="4"/>
      <c r="G24" s="4"/>
      <c r="H24" s="4"/>
      <c r="I24"/>
      <c r="J24"/>
      <c r="K24" s="2"/>
      <c r="L24" s="2"/>
      <c r="M24" s="2"/>
      <c r="N24" s="2"/>
      <c r="O24" s="2"/>
      <c r="P24"/>
      <c r="Q24"/>
      <c r="R24" s="2"/>
      <c r="S24" s="2"/>
      <c r="T24" s="2"/>
      <c r="U24" s="2"/>
      <c r="V24" s="2"/>
    </row>
    <row r="25" spans="1:29" s="1" customFormat="1" x14ac:dyDescent="0.2">
      <c r="A25" s="4"/>
      <c r="B25" s="4"/>
      <c r="C25" s="4"/>
      <c r="D25" s="4"/>
      <c r="E25" s="4"/>
      <c r="F25" s="4"/>
      <c r="G25" s="4"/>
      <c r="H25" s="4"/>
      <c r="I25"/>
      <c r="J25"/>
      <c r="K25" s="2"/>
      <c r="L25" s="2"/>
      <c r="M25" s="2"/>
      <c r="N25" s="2"/>
      <c r="O25" s="2"/>
      <c r="P25"/>
      <c r="Q25"/>
      <c r="R25" s="2"/>
      <c r="S25" s="2"/>
      <c r="T25" s="2"/>
      <c r="U25" s="2"/>
      <c r="V25" s="2"/>
    </row>
    <row r="26" spans="1:29" s="1" customFormat="1" x14ac:dyDescent="0.2">
      <c r="A26" s="4"/>
      <c r="B26" s="4"/>
      <c r="C26" s="4"/>
      <c r="D26" s="4"/>
      <c r="E26" s="4"/>
      <c r="F26" s="4"/>
      <c r="G26" s="4"/>
      <c r="H26" s="4"/>
      <c r="I26"/>
      <c r="J26"/>
      <c r="K26" s="2"/>
      <c r="L26" s="2"/>
      <c r="M26" s="2"/>
      <c r="N26" s="2"/>
      <c r="O26" s="2"/>
      <c r="P26"/>
      <c r="Q26"/>
      <c r="R26" s="2"/>
      <c r="S26" s="2"/>
      <c r="T26" s="2"/>
      <c r="U26" s="2"/>
      <c r="V26" s="2"/>
    </row>
    <row r="27" spans="1:29" s="1" customFormat="1" x14ac:dyDescent="0.2">
      <c r="A27" s="4"/>
      <c r="B27" s="4"/>
      <c r="C27" s="4"/>
      <c r="D27" s="4"/>
      <c r="E27" s="4"/>
      <c r="F27" s="4"/>
      <c r="G27" s="4"/>
      <c r="H27" s="4"/>
      <c r="I27"/>
      <c r="J27"/>
      <c r="P27"/>
      <c r="Q27"/>
    </row>
    <row r="28" spans="1:29" s="1" customFormat="1" x14ac:dyDescent="0.2">
      <c r="A28" s="4"/>
      <c r="B28" s="4"/>
      <c r="C28" s="4"/>
      <c r="D28" s="4"/>
      <c r="E28" s="4"/>
      <c r="F28" s="4"/>
      <c r="G28" s="4"/>
      <c r="H28" s="4"/>
      <c r="I28"/>
      <c r="J28"/>
      <c r="P28"/>
      <c r="Q28"/>
    </row>
    <row r="29" spans="1:29" s="1" customFormat="1" x14ac:dyDescent="0.2">
      <c r="A29" s="4"/>
      <c r="B29" s="4"/>
      <c r="C29" s="4"/>
      <c r="D29" s="4"/>
      <c r="E29" s="4"/>
      <c r="F29" s="4"/>
      <c r="G29" s="4"/>
      <c r="H29" s="4"/>
      <c r="I29"/>
      <c r="J29"/>
      <c r="P29"/>
      <c r="Q29"/>
    </row>
    <row r="30" spans="1:29" s="1" customFormat="1" x14ac:dyDescent="0.2">
      <c r="A30" s="4"/>
      <c r="B30" s="4"/>
      <c r="C30" s="4"/>
      <c r="D30" s="4"/>
      <c r="E30" s="4"/>
      <c r="F30" s="4"/>
      <c r="G30" s="4"/>
      <c r="H30" s="4"/>
      <c r="I30"/>
      <c r="J30"/>
      <c r="P30"/>
      <c r="Q30"/>
    </row>
    <row r="31" spans="1:29" s="1" customFormat="1" x14ac:dyDescent="0.2">
      <c r="A31" s="4"/>
      <c r="B31" s="4"/>
      <c r="C31" s="4"/>
      <c r="D31" s="4"/>
      <c r="E31" s="4"/>
      <c r="F31" s="4"/>
      <c r="G31" s="4"/>
      <c r="H31" s="4"/>
      <c r="I31"/>
      <c r="J31"/>
      <c r="P31"/>
      <c r="Q31"/>
    </row>
  </sheetData>
  <mergeCells count="4">
    <mergeCell ref="B4:H4"/>
    <mergeCell ref="I4:O4"/>
    <mergeCell ref="P4:V4"/>
    <mergeCell ref="W4:AC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differentFirst="1">
    <oddHeader>&amp;L&amp;G</oddHeader>
    <firstHeader>&amp;L&amp;G</first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C1C2A-7354-4590-94C9-993B78265106}">
  <dimension ref="A1:AC31"/>
  <sheetViews>
    <sheetView tabSelected="1" zoomScaleNormal="100" workbookViewId="0">
      <selection activeCell="A4" sqref="A4"/>
    </sheetView>
  </sheetViews>
  <sheetFormatPr defaultRowHeight="12.75" x14ac:dyDescent="0.2"/>
  <cols>
    <col min="1" max="1" width="23.42578125" style="4" customWidth="1"/>
    <col min="2" max="2" width="9.7109375" style="4" customWidth="1"/>
    <col min="3" max="3" width="14.7109375" style="4" customWidth="1"/>
    <col min="4" max="4" width="11.7109375" style="4" customWidth="1"/>
    <col min="5" max="5" width="12.7109375" style="4" customWidth="1"/>
    <col min="6" max="6" width="15.7109375" style="4" customWidth="1"/>
    <col min="7" max="7" width="9.7109375" style="4" customWidth="1"/>
    <col min="8" max="8" width="20.28515625" style="4" customWidth="1"/>
    <col min="9" max="9" width="9.7109375" customWidth="1"/>
    <col min="10" max="10" width="14.7109375" customWidth="1"/>
    <col min="11" max="11" width="11.7109375" customWidth="1"/>
    <col min="12" max="12" width="12.7109375" customWidth="1"/>
    <col min="13" max="13" width="15.7109375" customWidth="1"/>
    <col min="14" max="14" width="9.7109375" customWidth="1"/>
    <col min="15" max="15" width="20.28515625" customWidth="1"/>
    <col min="16" max="16" width="9.7109375" customWidth="1"/>
    <col min="17" max="17" width="14.7109375" customWidth="1"/>
    <col min="18" max="18" width="11.7109375" customWidth="1"/>
    <col min="19" max="19" width="12.7109375" customWidth="1"/>
    <col min="20" max="20" width="15.7109375" customWidth="1"/>
    <col min="21" max="21" width="9.7109375" customWidth="1"/>
    <col min="22" max="22" width="20.28515625" customWidth="1"/>
    <col min="23" max="23" width="9.7109375" customWidth="1"/>
    <col min="24" max="24" width="14.7109375" customWidth="1"/>
    <col min="25" max="25" width="11.7109375" customWidth="1"/>
    <col min="26" max="26" width="12.7109375" customWidth="1"/>
    <col min="27" max="27" width="15.7109375" customWidth="1"/>
    <col min="28" max="28" width="9.7109375" customWidth="1"/>
    <col min="29" max="29" width="20.28515625" customWidth="1"/>
  </cols>
  <sheetData>
    <row r="1" spans="1:29" x14ac:dyDescent="0.2">
      <c r="I1" s="3"/>
      <c r="P1" s="3"/>
      <c r="W1" s="3"/>
    </row>
    <row r="2" spans="1:29" s="7" customFormat="1" ht="15" x14ac:dyDescent="0.25">
      <c r="A2" s="5" t="str">
        <f>UPPER("Poslovni subjekti v Poslovnem registru Slovenije po statističnih regijah in po skupinah, po četrtletjih")</f>
        <v>POSLOVNI SUBJEKTI V POSLOVNEM REGISTRU SLOVENIJE PO STATISTIČNIH REGIJAH IN PO SKUPINAH, PO ČETRTLETJIH</v>
      </c>
      <c r="B2" s="6"/>
      <c r="C2" s="6"/>
      <c r="D2" s="6"/>
      <c r="E2" s="6"/>
      <c r="F2" s="6"/>
      <c r="G2" s="6"/>
      <c r="H2" s="6"/>
    </row>
    <row r="3" spans="1:29" s="7" customFormat="1" ht="15" x14ac:dyDescent="0.25">
      <c r="A3" s="5"/>
      <c r="B3" s="6"/>
      <c r="C3" s="6"/>
      <c r="D3" s="6"/>
      <c r="E3" s="6"/>
      <c r="F3" s="6"/>
      <c r="G3" s="6"/>
      <c r="H3" s="6"/>
    </row>
    <row r="4" spans="1:29" ht="15.75" thickBot="1" x14ac:dyDescent="0.3">
      <c r="B4" s="28" t="s">
        <v>78</v>
      </c>
      <c r="C4" s="29"/>
      <c r="D4" s="29"/>
      <c r="E4" s="29"/>
      <c r="F4" s="29"/>
      <c r="G4" s="29"/>
      <c r="H4" s="30"/>
      <c r="I4" s="31" t="s">
        <v>75</v>
      </c>
      <c r="J4" s="32"/>
      <c r="K4" s="32"/>
      <c r="L4" s="32"/>
      <c r="M4" s="32"/>
      <c r="N4" s="32"/>
      <c r="O4" s="33"/>
      <c r="P4" s="28" t="s">
        <v>76</v>
      </c>
      <c r="Q4" s="29"/>
      <c r="R4" s="29"/>
      <c r="S4" s="29"/>
      <c r="T4" s="29"/>
      <c r="U4" s="29"/>
      <c r="V4" s="30"/>
      <c r="W4" s="28" t="s">
        <v>77</v>
      </c>
      <c r="X4" s="29"/>
      <c r="Y4" s="29"/>
      <c r="Z4" s="29"/>
      <c r="AA4" s="29"/>
      <c r="AB4" s="29"/>
      <c r="AC4" s="30"/>
    </row>
    <row r="5" spans="1:29" s="9" customFormat="1" ht="60" customHeight="1" thickBot="1" x14ac:dyDescent="0.25">
      <c r="A5" s="12" t="s">
        <v>22</v>
      </c>
      <c r="B5" s="13" t="s">
        <v>4</v>
      </c>
      <c r="C5" s="14" t="s">
        <v>61</v>
      </c>
      <c r="D5" s="14" t="s">
        <v>0</v>
      </c>
      <c r="E5" s="14" t="s">
        <v>1</v>
      </c>
      <c r="F5" s="14" t="s">
        <v>5</v>
      </c>
      <c r="G5" s="14" t="s">
        <v>2</v>
      </c>
      <c r="H5" s="15" t="s">
        <v>3</v>
      </c>
      <c r="I5" s="13" t="s">
        <v>4</v>
      </c>
      <c r="J5" s="14" t="s">
        <v>61</v>
      </c>
      <c r="K5" s="14" t="s">
        <v>0</v>
      </c>
      <c r="L5" s="14" t="s">
        <v>1</v>
      </c>
      <c r="M5" s="14" t="s">
        <v>5</v>
      </c>
      <c r="N5" s="14" t="s">
        <v>2</v>
      </c>
      <c r="O5" s="15" t="s">
        <v>3</v>
      </c>
      <c r="P5" s="13" t="s">
        <v>4</v>
      </c>
      <c r="Q5" s="14" t="s">
        <v>61</v>
      </c>
      <c r="R5" s="14" t="s">
        <v>0</v>
      </c>
      <c r="S5" s="14" t="s">
        <v>1</v>
      </c>
      <c r="T5" s="14" t="s">
        <v>5</v>
      </c>
      <c r="U5" s="14" t="s">
        <v>2</v>
      </c>
      <c r="V5" s="15" t="s">
        <v>3</v>
      </c>
      <c r="W5" s="13" t="s">
        <v>4</v>
      </c>
      <c r="X5" s="14" t="s">
        <v>61</v>
      </c>
      <c r="Y5" s="14" t="s">
        <v>0</v>
      </c>
      <c r="Z5" s="14" t="s">
        <v>1</v>
      </c>
      <c r="AA5" s="14" t="s">
        <v>5</v>
      </c>
      <c r="AB5" s="14" t="s">
        <v>2</v>
      </c>
      <c r="AC5" s="15" t="s">
        <v>3</v>
      </c>
    </row>
    <row r="6" spans="1:29" s="9" customFormat="1" ht="13.5" thickBot="1" x14ac:dyDescent="0.25">
      <c r="A6" s="16">
        <v>1</v>
      </c>
      <c r="B6" s="13" t="s">
        <v>62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7">
        <v>8</v>
      </c>
      <c r="I6" s="13" t="s">
        <v>62</v>
      </c>
      <c r="J6" s="13">
        <v>3</v>
      </c>
      <c r="K6" s="13">
        <v>4</v>
      </c>
      <c r="L6" s="13">
        <v>5</v>
      </c>
      <c r="M6" s="13">
        <v>6</v>
      </c>
      <c r="N6" s="13">
        <v>7</v>
      </c>
      <c r="O6" s="17">
        <v>8</v>
      </c>
      <c r="P6" s="13" t="s">
        <v>62</v>
      </c>
      <c r="Q6" s="13">
        <v>3</v>
      </c>
      <c r="R6" s="13">
        <v>4</v>
      </c>
      <c r="S6" s="13">
        <v>5</v>
      </c>
      <c r="T6" s="13">
        <v>6</v>
      </c>
      <c r="U6" s="13">
        <v>7</v>
      </c>
      <c r="V6" s="17">
        <v>8</v>
      </c>
      <c r="W6" s="13" t="s">
        <v>62</v>
      </c>
      <c r="X6" s="13">
        <v>3</v>
      </c>
      <c r="Y6" s="13">
        <v>4</v>
      </c>
      <c r="Z6" s="13">
        <v>5</v>
      </c>
      <c r="AA6" s="13">
        <v>6</v>
      </c>
      <c r="AB6" s="13">
        <v>7</v>
      </c>
      <c r="AC6" s="17">
        <v>8</v>
      </c>
    </row>
    <row r="7" spans="1:29" s="9" customFormat="1" ht="13.5" thickBot="1" x14ac:dyDescent="0.25">
      <c r="A7" s="18" t="s">
        <v>4</v>
      </c>
      <c r="B7" s="19">
        <v>165730</v>
      </c>
      <c r="C7" s="19">
        <v>54262</v>
      </c>
      <c r="D7" s="19">
        <v>68720</v>
      </c>
      <c r="E7" s="19">
        <v>2753</v>
      </c>
      <c r="F7" s="19">
        <v>7304</v>
      </c>
      <c r="G7" s="19">
        <v>21322</v>
      </c>
      <c r="H7" s="20">
        <v>11369</v>
      </c>
      <c r="I7" s="19">
        <v>166781</v>
      </c>
      <c r="J7" s="19">
        <v>55197</v>
      </c>
      <c r="K7" s="19">
        <v>68709</v>
      </c>
      <c r="L7" s="19">
        <v>2792</v>
      </c>
      <c r="M7" s="19">
        <v>7304</v>
      </c>
      <c r="N7" s="19">
        <v>21365</v>
      </c>
      <c r="O7" s="20">
        <v>11414</v>
      </c>
      <c r="P7" s="19">
        <v>169282</v>
      </c>
      <c r="Q7" s="19">
        <v>56146</v>
      </c>
      <c r="R7" s="19">
        <v>69993</v>
      </c>
      <c r="S7" s="19">
        <v>2802</v>
      </c>
      <c r="T7" s="19">
        <v>7364</v>
      </c>
      <c r="U7" s="19">
        <v>21400</v>
      </c>
      <c r="V7" s="20">
        <v>11577</v>
      </c>
      <c r="W7" s="19">
        <v>171126</v>
      </c>
      <c r="X7" s="19">
        <v>56768</v>
      </c>
      <c r="Y7" s="19">
        <v>70903</v>
      </c>
      <c r="Z7" s="19">
        <v>2803</v>
      </c>
      <c r="AA7" s="19">
        <v>7405</v>
      </c>
      <c r="AB7" s="19">
        <v>21479</v>
      </c>
      <c r="AC7" s="20">
        <v>11768</v>
      </c>
    </row>
    <row r="8" spans="1:29" s="1" customFormat="1" x14ac:dyDescent="0.2">
      <c r="A8" s="21" t="s">
        <v>10</v>
      </c>
      <c r="B8" s="22">
        <v>7358</v>
      </c>
      <c r="C8" s="22">
        <v>1464</v>
      </c>
      <c r="D8" s="22">
        <v>3232</v>
      </c>
      <c r="E8" s="22">
        <v>243</v>
      </c>
      <c r="F8" s="22">
        <v>409</v>
      </c>
      <c r="G8" s="22">
        <v>1575</v>
      </c>
      <c r="H8" s="23">
        <v>435</v>
      </c>
      <c r="I8" s="22">
        <v>7365</v>
      </c>
      <c r="J8" s="22">
        <v>1465</v>
      </c>
      <c r="K8" s="22">
        <v>3218</v>
      </c>
      <c r="L8" s="22">
        <v>243</v>
      </c>
      <c r="M8" s="22">
        <v>415</v>
      </c>
      <c r="N8" s="22">
        <v>1585</v>
      </c>
      <c r="O8" s="23">
        <v>439</v>
      </c>
      <c r="P8" s="22">
        <v>7459</v>
      </c>
      <c r="Q8" s="22">
        <v>1489</v>
      </c>
      <c r="R8" s="22">
        <v>3278</v>
      </c>
      <c r="S8" s="22">
        <v>242</v>
      </c>
      <c r="T8" s="22">
        <v>419</v>
      </c>
      <c r="U8" s="22">
        <v>1584</v>
      </c>
      <c r="V8" s="23">
        <v>447</v>
      </c>
      <c r="W8" s="22">
        <v>7496</v>
      </c>
      <c r="X8" s="22">
        <v>1524</v>
      </c>
      <c r="Y8" s="22">
        <v>3255</v>
      </c>
      <c r="Z8" s="22">
        <v>241</v>
      </c>
      <c r="AA8" s="22">
        <v>427</v>
      </c>
      <c r="AB8" s="22">
        <v>1586</v>
      </c>
      <c r="AC8" s="23">
        <v>463</v>
      </c>
    </row>
    <row r="9" spans="1:29" s="1" customFormat="1" x14ac:dyDescent="0.2">
      <c r="A9" s="10" t="s">
        <v>11</v>
      </c>
      <c r="B9" s="24">
        <v>22032</v>
      </c>
      <c r="C9" s="24">
        <v>6169</v>
      </c>
      <c r="D9" s="24">
        <v>10231</v>
      </c>
      <c r="E9" s="24">
        <v>325</v>
      </c>
      <c r="F9" s="24">
        <v>795</v>
      </c>
      <c r="G9" s="24">
        <v>2992</v>
      </c>
      <c r="H9" s="25">
        <v>1520</v>
      </c>
      <c r="I9" s="24">
        <v>22305</v>
      </c>
      <c r="J9" s="24">
        <v>6291</v>
      </c>
      <c r="K9" s="24">
        <v>10370</v>
      </c>
      <c r="L9" s="24">
        <v>326</v>
      </c>
      <c r="M9" s="24">
        <v>802</v>
      </c>
      <c r="N9" s="24">
        <v>3001</v>
      </c>
      <c r="O9" s="25">
        <v>1515</v>
      </c>
      <c r="P9" s="24">
        <v>22657</v>
      </c>
      <c r="Q9" s="24">
        <v>6395</v>
      </c>
      <c r="R9" s="24">
        <v>10603</v>
      </c>
      <c r="S9" s="24">
        <v>323</v>
      </c>
      <c r="T9" s="24">
        <v>809</v>
      </c>
      <c r="U9" s="24">
        <v>3006</v>
      </c>
      <c r="V9" s="25">
        <v>1521</v>
      </c>
      <c r="W9" s="24">
        <v>22977</v>
      </c>
      <c r="X9" s="24">
        <v>6505</v>
      </c>
      <c r="Y9" s="24">
        <v>10763</v>
      </c>
      <c r="Z9" s="24">
        <v>323</v>
      </c>
      <c r="AA9" s="24">
        <v>814</v>
      </c>
      <c r="AB9" s="24">
        <v>3044</v>
      </c>
      <c r="AC9" s="25">
        <v>1528</v>
      </c>
    </row>
    <row r="10" spans="1:29" s="1" customFormat="1" x14ac:dyDescent="0.2">
      <c r="A10" s="10" t="s">
        <v>12</v>
      </c>
      <c r="B10" s="24">
        <v>4947</v>
      </c>
      <c r="C10" s="24">
        <v>1025</v>
      </c>
      <c r="D10" s="24">
        <v>2469</v>
      </c>
      <c r="E10" s="24">
        <v>99</v>
      </c>
      <c r="F10" s="24">
        <v>198</v>
      </c>
      <c r="G10" s="24">
        <v>792</v>
      </c>
      <c r="H10" s="25">
        <v>364</v>
      </c>
      <c r="I10" s="24">
        <v>4963</v>
      </c>
      <c r="J10" s="24">
        <v>1042</v>
      </c>
      <c r="K10" s="24">
        <v>2473</v>
      </c>
      <c r="L10" s="24">
        <v>100</v>
      </c>
      <c r="M10" s="24">
        <v>197</v>
      </c>
      <c r="N10" s="24">
        <v>791</v>
      </c>
      <c r="O10" s="25">
        <v>360</v>
      </c>
      <c r="P10" s="24">
        <v>5045</v>
      </c>
      <c r="Q10" s="24">
        <v>1046</v>
      </c>
      <c r="R10" s="24">
        <v>2538</v>
      </c>
      <c r="S10" s="24">
        <v>103</v>
      </c>
      <c r="T10" s="24">
        <v>195</v>
      </c>
      <c r="U10" s="24">
        <v>796</v>
      </c>
      <c r="V10" s="25">
        <v>367</v>
      </c>
      <c r="W10" s="24">
        <v>5081</v>
      </c>
      <c r="X10" s="24">
        <v>1058</v>
      </c>
      <c r="Y10" s="24">
        <v>2560</v>
      </c>
      <c r="Z10" s="24">
        <v>101</v>
      </c>
      <c r="AA10" s="24">
        <v>192</v>
      </c>
      <c r="AB10" s="24">
        <v>794</v>
      </c>
      <c r="AC10" s="25">
        <v>376</v>
      </c>
    </row>
    <row r="11" spans="1:29" s="1" customFormat="1" x14ac:dyDescent="0.2">
      <c r="A11" s="10" t="s">
        <v>13</v>
      </c>
      <c r="B11" s="24">
        <v>18301</v>
      </c>
      <c r="C11" s="24">
        <v>4861</v>
      </c>
      <c r="D11" s="24">
        <v>8179</v>
      </c>
      <c r="E11" s="24">
        <v>364</v>
      </c>
      <c r="F11" s="24">
        <v>746</v>
      </c>
      <c r="G11" s="24">
        <v>2718</v>
      </c>
      <c r="H11" s="25">
        <v>1433</v>
      </c>
      <c r="I11" s="24">
        <v>18476</v>
      </c>
      <c r="J11" s="24">
        <v>4993</v>
      </c>
      <c r="K11" s="24">
        <v>8238</v>
      </c>
      <c r="L11" s="24">
        <v>365</v>
      </c>
      <c r="M11" s="24">
        <v>751</v>
      </c>
      <c r="N11" s="24">
        <v>2708</v>
      </c>
      <c r="O11" s="25">
        <v>1421</v>
      </c>
      <c r="P11" s="24">
        <v>18706</v>
      </c>
      <c r="Q11" s="24">
        <v>5087</v>
      </c>
      <c r="R11" s="24">
        <v>8337</v>
      </c>
      <c r="S11" s="24">
        <v>366</v>
      </c>
      <c r="T11" s="24">
        <v>755</v>
      </c>
      <c r="U11" s="24">
        <v>2714</v>
      </c>
      <c r="V11" s="25">
        <v>1447</v>
      </c>
      <c r="W11" s="24">
        <v>18903</v>
      </c>
      <c r="X11" s="24">
        <v>5167</v>
      </c>
      <c r="Y11" s="24">
        <v>8420</v>
      </c>
      <c r="Z11" s="24">
        <v>366</v>
      </c>
      <c r="AA11" s="24">
        <v>757</v>
      </c>
      <c r="AB11" s="24">
        <v>2723</v>
      </c>
      <c r="AC11" s="25">
        <v>1470</v>
      </c>
    </row>
    <row r="12" spans="1:29" s="1" customFormat="1" x14ac:dyDescent="0.2">
      <c r="A12" s="10" t="s">
        <v>14</v>
      </c>
      <c r="B12" s="24">
        <v>2413</v>
      </c>
      <c r="C12" s="24">
        <v>599</v>
      </c>
      <c r="D12" s="24">
        <v>1088</v>
      </c>
      <c r="E12" s="24">
        <v>62</v>
      </c>
      <c r="F12" s="24">
        <v>139</v>
      </c>
      <c r="G12" s="24">
        <v>406</v>
      </c>
      <c r="H12" s="25">
        <v>119</v>
      </c>
      <c r="I12" s="24">
        <v>2412</v>
      </c>
      <c r="J12" s="24">
        <v>600</v>
      </c>
      <c r="K12" s="24">
        <v>1087</v>
      </c>
      <c r="L12" s="24">
        <v>62</v>
      </c>
      <c r="M12" s="24">
        <v>140</v>
      </c>
      <c r="N12" s="24">
        <v>402</v>
      </c>
      <c r="O12" s="25">
        <v>121</v>
      </c>
      <c r="P12" s="24">
        <v>2432</v>
      </c>
      <c r="Q12" s="24">
        <v>604</v>
      </c>
      <c r="R12" s="24">
        <v>1101</v>
      </c>
      <c r="S12" s="24">
        <v>62</v>
      </c>
      <c r="T12" s="24">
        <v>141</v>
      </c>
      <c r="U12" s="24">
        <v>403</v>
      </c>
      <c r="V12" s="25">
        <v>121</v>
      </c>
      <c r="W12" s="24">
        <v>2466</v>
      </c>
      <c r="X12" s="24">
        <v>610</v>
      </c>
      <c r="Y12" s="24">
        <v>1123</v>
      </c>
      <c r="Z12" s="24">
        <v>62</v>
      </c>
      <c r="AA12" s="24">
        <v>140</v>
      </c>
      <c r="AB12" s="24">
        <v>406</v>
      </c>
      <c r="AC12" s="25">
        <v>125</v>
      </c>
    </row>
    <row r="13" spans="1:29" s="1" customFormat="1" x14ac:dyDescent="0.2">
      <c r="A13" s="10" t="s">
        <v>51</v>
      </c>
      <c r="B13" s="24">
        <v>4775</v>
      </c>
      <c r="C13" s="24">
        <v>1075</v>
      </c>
      <c r="D13" s="24">
        <v>2456</v>
      </c>
      <c r="E13" s="24">
        <v>117</v>
      </c>
      <c r="F13" s="24">
        <v>203</v>
      </c>
      <c r="G13" s="24">
        <v>713</v>
      </c>
      <c r="H13" s="25">
        <v>211</v>
      </c>
      <c r="I13" s="24">
        <v>4815</v>
      </c>
      <c r="J13" s="24">
        <v>1089</v>
      </c>
      <c r="K13" s="24">
        <v>2476</v>
      </c>
      <c r="L13" s="24">
        <v>117</v>
      </c>
      <c r="M13" s="24">
        <v>203</v>
      </c>
      <c r="N13" s="24">
        <v>717</v>
      </c>
      <c r="O13" s="25">
        <v>213</v>
      </c>
      <c r="P13" s="24">
        <v>4847</v>
      </c>
      <c r="Q13" s="24">
        <v>1101</v>
      </c>
      <c r="R13" s="24">
        <v>2496</v>
      </c>
      <c r="S13" s="24">
        <v>117</v>
      </c>
      <c r="T13" s="24">
        <v>202</v>
      </c>
      <c r="U13" s="24">
        <v>716</v>
      </c>
      <c r="V13" s="25">
        <v>215</v>
      </c>
      <c r="W13" s="24">
        <v>4878</v>
      </c>
      <c r="X13" s="24">
        <v>1102</v>
      </c>
      <c r="Y13" s="24">
        <v>2525</v>
      </c>
      <c r="Z13" s="24">
        <v>117</v>
      </c>
      <c r="AA13" s="24">
        <v>202</v>
      </c>
      <c r="AB13" s="24">
        <v>722</v>
      </c>
      <c r="AC13" s="25">
        <v>210</v>
      </c>
    </row>
    <row r="14" spans="1:29" s="1" customFormat="1" x14ac:dyDescent="0.2">
      <c r="A14" s="10" t="s">
        <v>16</v>
      </c>
      <c r="B14" s="24">
        <v>8985</v>
      </c>
      <c r="C14" s="24">
        <v>2155</v>
      </c>
      <c r="D14" s="24">
        <v>4086</v>
      </c>
      <c r="E14" s="24">
        <v>209</v>
      </c>
      <c r="F14" s="24">
        <v>456</v>
      </c>
      <c r="G14" s="24">
        <v>1523</v>
      </c>
      <c r="H14" s="25">
        <v>556</v>
      </c>
      <c r="I14" s="24">
        <v>9038</v>
      </c>
      <c r="J14" s="24">
        <v>2182</v>
      </c>
      <c r="K14" s="24">
        <v>4094</v>
      </c>
      <c r="L14" s="24">
        <v>209</v>
      </c>
      <c r="M14" s="24">
        <v>457</v>
      </c>
      <c r="N14" s="24">
        <v>1535</v>
      </c>
      <c r="O14" s="25">
        <v>561</v>
      </c>
      <c r="P14" s="24">
        <v>9156</v>
      </c>
      <c r="Q14" s="24">
        <v>2222</v>
      </c>
      <c r="R14" s="24">
        <v>4155</v>
      </c>
      <c r="S14" s="24">
        <v>212</v>
      </c>
      <c r="T14" s="24">
        <v>457</v>
      </c>
      <c r="U14" s="24">
        <v>1534</v>
      </c>
      <c r="V14" s="25">
        <v>576</v>
      </c>
      <c r="W14" s="24">
        <v>9254</v>
      </c>
      <c r="X14" s="24">
        <v>2228</v>
      </c>
      <c r="Y14" s="24">
        <v>4222</v>
      </c>
      <c r="Z14" s="24">
        <v>214</v>
      </c>
      <c r="AA14" s="24">
        <v>458</v>
      </c>
      <c r="AB14" s="24">
        <v>1548</v>
      </c>
      <c r="AC14" s="25">
        <v>584</v>
      </c>
    </row>
    <row r="15" spans="1:29" s="1" customFormat="1" x14ac:dyDescent="0.2">
      <c r="A15" s="10" t="s">
        <v>17</v>
      </c>
      <c r="B15" s="24">
        <v>54569</v>
      </c>
      <c r="C15" s="24">
        <v>25139</v>
      </c>
      <c r="D15" s="24">
        <v>17379</v>
      </c>
      <c r="E15" s="24">
        <v>587</v>
      </c>
      <c r="F15" s="24">
        <v>2491</v>
      </c>
      <c r="G15" s="24">
        <v>5607</v>
      </c>
      <c r="H15" s="25">
        <v>3366</v>
      </c>
      <c r="I15" s="24">
        <v>54773</v>
      </c>
      <c r="J15" s="24">
        <v>25439</v>
      </c>
      <c r="K15" s="24">
        <v>17249</v>
      </c>
      <c r="L15" s="24">
        <v>621</v>
      </c>
      <c r="M15" s="24">
        <v>2462</v>
      </c>
      <c r="N15" s="24">
        <v>5619</v>
      </c>
      <c r="O15" s="25">
        <v>3383</v>
      </c>
      <c r="P15" s="24">
        <v>55556</v>
      </c>
      <c r="Q15" s="24">
        <v>25723</v>
      </c>
      <c r="R15" s="24">
        <v>17666</v>
      </c>
      <c r="S15" s="24">
        <v>625</v>
      </c>
      <c r="T15" s="24">
        <v>2491</v>
      </c>
      <c r="U15" s="24">
        <v>5619</v>
      </c>
      <c r="V15" s="25">
        <v>3432</v>
      </c>
      <c r="W15" s="24">
        <v>56057</v>
      </c>
      <c r="X15" s="24">
        <v>25815</v>
      </c>
      <c r="Y15" s="24">
        <v>18004</v>
      </c>
      <c r="Z15" s="24">
        <v>629</v>
      </c>
      <c r="AA15" s="24">
        <v>2503</v>
      </c>
      <c r="AB15" s="24">
        <v>5599</v>
      </c>
      <c r="AC15" s="25">
        <v>3507</v>
      </c>
    </row>
    <row r="16" spans="1:29" s="1" customFormat="1" x14ac:dyDescent="0.2">
      <c r="A16" s="10" t="s">
        <v>18</v>
      </c>
      <c r="B16" s="24">
        <v>15769</v>
      </c>
      <c r="C16" s="24">
        <v>4828</v>
      </c>
      <c r="D16" s="24">
        <v>6798</v>
      </c>
      <c r="E16" s="24">
        <v>231</v>
      </c>
      <c r="F16" s="24">
        <v>671</v>
      </c>
      <c r="G16" s="24">
        <v>1909</v>
      </c>
      <c r="H16" s="25">
        <v>1332</v>
      </c>
      <c r="I16" s="24">
        <v>15939</v>
      </c>
      <c r="J16" s="24">
        <v>4967</v>
      </c>
      <c r="K16" s="24">
        <v>6819</v>
      </c>
      <c r="L16" s="24">
        <v>232</v>
      </c>
      <c r="M16" s="24">
        <v>673</v>
      </c>
      <c r="N16" s="24">
        <v>1908</v>
      </c>
      <c r="O16" s="25">
        <v>1340</v>
      </c>
      <c r="P16" s="24">
        <v>16282</v>
      </c>
      <c r="Q16" s="24">
        <v>5149</v>
      </c>
      <c r="R16" s="24">
        <v>6955</v>
      </c>
      <c r="S16" s="24">
        <v>233</v>
      </c>
      <c r="T16" s="24">
        <v>669</v>
      </c>
      <c r="U16" s="24">
        <v>1916</v>
      </c>
      <c r="V16" s="25">
        <v>1360</v>
      </c>
      <c r="W16" s="24">
        <v>16652</v>
      </c>
      <c r="X16" s="24">
        <v>5363</v>
      </c>
      <c r="Y16" s="24">
        <v>7069</v>
      </c>
      <c r="Z16" s="24">
        <v>232</v>
      </c>
      <c r="AA16" s="24">
        <v>674</v>
      </c>
      <c r="AB16" s="24">
        <v>1922</v>
      </c>
      <c r="AC16" s="25">
        <v>1392</v>
      </c>
    </row>
    <row r="17" spans="1:29" s="1" customFormat="1" x14ac:dyDescent="0.2">
      <c r="A17" s="10" t="s">
        <v>52</v>
      </c>
      <c r="B17" s="24">
        <v>3927</v>
      </c>
      <c r="C17" s="24">
        <v>844</v>
      </c>
      <c r="D17" s="24">
        <v>1929</v>
      </c>
      <c r="E17" s="24">
        <v>87</v>
      </c>
      <c r="F17" s="24">
        <v>250</v>
      </c>
      <c r="G17" s="24">
        <v>600</v>
      </c>
      <c r="H17" s="25">
        <v>217</v>
      </c>
      <c r="I17" s="24">
        <v>3929</v>
      </c>
      <c r="J17" s="24">
        <v>857</v>
      </c>
      <c r="K17" s="24">
        <v>1915</v>
      </c>
      <c r="L17" s="24">
        <v>88</v>
      </c>
      <c r="M17" s="24">
        <v>254</v>
      </c>
      <c r="N17" s="24">
        <v>601</v>
      </c>
      <c r="O17" s="25">
        <v>214</v>
      </c>
      <c r="P17" s="24">
        <v>3970</v>
      </c>
      <c r="Q17" s="24">
        <v>877</v>
      </c>
      <c r="R17" s="24">
        <v>1926</v>
      </c>
      <c r="S17" s="24">
        <v>89</v>
      </c>
      <c r="T17" s="24">
        <v>256</v>
      </c>
      <c r="U17" s="24">
        <v>602</v>
      </c>
      <c r="V17" s="25">
        <v>220</v>
      </c>
      <c r="W17" s="24">
        <v>4010</v>
      </c>
      <c r="X17" s="24">
        <v>874</v>
      </c>
      <c r="Y17" s="24">
        <v>1950</v>
      </c>
      <c r="Z17" s="24">
        <v>89</v>
      </c>
      <c r="AA17" s="24">
        <v>259</v>
      </c>
      <c r="AB17" s="24">
        <v>610</v>
      </c>
      <c r="AC17" s="25">
        <v>228</v>
      </c>
    </row>
    <row r="18" spans="1:29" s="1" customFormat="1" x14ac:dyDescent="0.2">
      <c r="A18" s="10" t="s">
        <v>20</v>
      </c>
      <c r="B18" s="24">
        <v>10810</v>
      </c>
      <c r="C18" s="24">
        <v>2635</v>
      </c>
      <c r="D18" s="24">
        <v>5391</v>
      </c>
      <c r="E18" s="24">
        <v>246</v>
      </c>
      <c r="F18" s="24">
        <v>494</v>
      </c>
      <c r="G18" s="24">
        <v>1261</v>
      </c>
      <c r="H18" s="25">
        <v>783</v>
      </c>
      <c r="I18" s="24">
        <v>10891</v>
      </c>
      <c r="J18" s="24">
        <v>2715</v>
      </c>
      <c r="K18" s="24">
        <v>5363</v>
      </c>
      <c r="L18" s="24">
        <v>246</v>
      </c>
      <c r="M18" s="24">
        <v>496</v>
      </c>
      <c r="N18" s="24">
        <v>1272</v>
      </c>
      <c r="O18" s="25">
        <v>799</v>
      </c>
      <c r="P18" s="24">
        <v>11025</v>
      </c>
      <c r="Q18" s="24">
        <v>2781</v>
      </c>
      <c r="R18" s="24">
        <v>5423</v>
      </c>
      <c r="S18" s="24">
        <v>247</v>
      </c>
      <c r="T18" s="24">
        <v>502</v>
      </c>
      <c r="U18" s="24">
        <v>1275</v>
      </c>
      <c r="V18" s="25">
        <v>797</v>
      </c>
      <c r="W18" s="24">
        <v>11078</v>
      </c>
      <c r="X18" s="24">
        <v>2809</v>
      </c>
      <c r="Y18" s="24">
        <v>5427</v>
      </c>
      <c r="Z18" s="24">
        <v>247</v>
      </c>
      <c r="AA18" s="24">
        <v>503</v>
      </c>
      <c r="AB18" s="24">
        <v>1285</v>
      </c>
      <c r="AC18" s="25">
        <v>807</v>
      </c>
    </row>
    <row r="19" spans="1:29" s="1" customFormat="1" ht="13.5" thickBot="1" x14ac:dyDescent="0.25">
      <c r="A19" s="11" t="s">
        <v>21</v>
      </c>
      <c r="B19" s="26">
        <v>11844</v>
      </c>
      <c r="C19" s="26">
        <v>3468</v>
      </c>
      <c r="D19" s="26">
        <v>5482</v>
      </c>
      <c r="E19" s="26">
        <v>183</v>
      </c>
      <c r="F19" s="26">
        <v>452</v>
      </c>
      <c r="G19" s="26">
        <v>1226</v>
      </c>
      <c r="H19" s="27">
        <v>1033</v>
      </c>
      <c r="I19" s="26">
        <v>11875</v>
      </c>
      <c r="J19" s="26">
        <v>3557</v>
      </c>
      <c r="K19" s="26">
        <v>5407</v>
      </c>
      <c r="L19" s="26">
        <v>183</v>
      </c>
      <c r="M19" s="26">
        <v>454</v>
      </c>
      <c r="N19" s="26">
        <v>1226</v>
      </c>
      <c r="O19" s="27">
        <v>1048</v>
      </c>
      <c r="P19" s="26">
        <v>12147</v>
      </c>
      <c r="Q19" s="26">
        <v>3672</v>
      </c>
      <c r="R19" s="26">
        <v>5515</v>
      </c>
      <c r="S19" s="26">
        <v>183</v>
      </c>
      <c r="T19" s="26">
        <v>468</v>
      </c>
      <c r="U19" s="26">
        <v>1235</v>
      </c>
      <c r="V19" s="27">
        <v>1074</v>
      </c>
      <c r="W19" s="26">
        <v>12274</v>
      </c>
      <c r="X19" s="26">
        <v>3713</v>
      </c>
      <c r="Y19" s="26">
        <v>5585</v>
      </c>
      <c r="Z19" s="26">
        <v>182</v>
      </c>
      <c r="AA19" s="26">
        <v>476</v>
      </c>
      <c r="AB19" s="26">
        <v>1240</v>
      </c>
      <c r="AC19" s="27">
        <v>1078</v>
      </c>
    </row>
    <row r="20" spans="1:29" s="1" customFormat="1" x14ac:dyDescent="0.2">
      <c r="A20" s="4" t="s">
        <v>6</v>
      </c>
      <c r="B20" s="4"/>
      <c r="C20" s="4"/>
      <c r="D20" s="4"/>
      <c r="E20" s="4"/>
      <c r="F20" s="4"/>
      <c r="G20" s="4"/>
      <c r="H20" s="4"/>
      <c r="I20"/>
      <c r="J20"/>
      <c r="K20" s="2"/>
      <c r="L20" s="2"/>
      <c r="M20" s="2"/>
      <c r="N20" s="2"/>
      <c r="O20" s="2"/>
      <c r="P20"/>
      <c r="Q20"/>
      <c r="R20" s="2"/>
      <c r="S20" s="2"/>
      <c r="T20" s="2"/>
      <c r="U20" s="2"/>
      <c r="V20" s="2"/>
      <c r="W20"/>
      <c r="X20"/>
      <c r="Y20" s="2"/>
      <c r="Z20" s="2"/>
      <c r="AA20" s="2"/>
      <c r="AB20" s="2"/>
      <c r="AC20" s="2"/>
    </row>
    <row r="21" spans="1:29" s="1" customFormat="1" x14ac:dyDescent="0.2">
      <c r="A21" s="4"/>
      <c r="B21" s="4"/>
      <c r="C21" s="4"/>
      <c r="D21" s="4"/>
      <c r="E21" s="4"/>
      <c r="F21" s="4"/>
      <c r="G21" s="4"/>
      <c r="H21" s="4"/>
      <c r="I21"/>
      <c r="J21"/>
      <c r="P21"/>
      <c r="Q21"/>
      <c r="W21"/>
      <c r="X21"/>
    </row>
    <row r="22" spans="1:29" s="1" customFormat="1" x14ac:dyDescent="0.2">
      <c r="A22" s="4"/>
      <c r="B22" s="4"/>
      <c r="C22" s="4"/>
      <c r="D22" s="4"/>
      <c r="E22" s="4"/>
      <c r="F22" s="4"/>
      <c r="G22" s="4"/>
      <c r="H22" s="4"/>
      <c r="I22"/>
      <c r="J22"/>
      <c r="K22" s="2"/>
      <c r="L22" s="2"/>
      <c r="M22" s="2"/>
      <c r="N22" s="2"/>
      <c r="O22" s="2"/>
      <c r="P22"/>
      <c r="Q22"/>
      <c r="R22" s="2"/>
      <c r="S22" s="2"/>
      <c r="T22" s="2"/>
      <c r="U22" s="2"/>
      <c r="V22" s="2"/>
    </row>
    <row r="23" spans="1:29" s="1" customFormat="1" x14ac:dyDescent="0.2">
      <c r="A23" s="4"/>
      <c r="B23" s="4"/>
      <c r="C23" s="4"/>
      <c r="D23" s="4"/>
      <c r="E23" s="4"/>
      <c r="F23" s="4"/>
      <c r="G23" s="4"/>
      <c r="H23" s="4"/>
      <c r="I23"/>
      <c r="J23"/>
      <c r="K23" s="2"/>
      <c r="L23" s="2"/>
      <c r="M23" s="2"/>
      <c r="N23" s="2"/>
      <c r="O23" s="2"/>
      <c r="P23"/>
      <c r="Q23"/>
      <c r="R23" s="2"/>
      <c r="S23" s="2"/>
      <c r="T23" s="2"/>
      <c r="U23" s="2"/>
      <c r="V23" s="2"/>
    </row>
    <row r="24" spans="1:29" s="1" customFormat="1" x14ac:dyDescent="0.2">
      <c r="A24" s="4"/>
      <c r="B24" s="4"/>
      <c r="C24" s="4"/>
      <c r="D24" s="4"/>
      <c r="E24" s="4"/>
      <c r="F24" s="4"/>
      <c r="G24" s="4"/>
      <c r="H24" s="4"/>
      <c r="I24"/>
      <c r="J24"/>
      <c r="K24" s="2"/>
      <c r="L24" s="2"/>
      <c r="M24" s="2"/>
      <c r="N24" s="2"/>
      <c r="O24" s="2"/>
      <c r="P24"/>
      <c r="Q24"/>
      <c r="R24" s="2"/>
      <c r="S24" s="2"/>
      <c r="T24" s="2"/>
      <c r="U24" s="2"/>
      <c r="V24" s="2"/>
    </row>
    <row r="25" spans="1:29" s="1" customFormat="1" x14ac:dyDescent="0.2">
      <c r="A25" s="4"/>
      <c r="B25" s="4"/>
      <c r="C25" s="4"/>
      <c r="D25" s="4"/>
      <c r="E25" s="4"/>
      <c r="F25" s="4"/>
      <c r="G25" s="4"/>
      <c r="H25" s="4"/>
      <c r="I25"/>
      <c r="J25"/>
      <c r="K25" s="2"/>
      <c r="L25" s="2"/>
      <c r="M25" s="2"/>
      <c r="N25" s="2"/>
      <c r="O25" s="2"/>
      <c r="P25"/>
      <c r="Q25"/>
      <c r="R25" s="2"/>
      <c r="S25" s="2"/>
      <c r="T25" s="2"/>
      <c r="U25" s="2"/>
      <c r="V25" s="2"/>
    </row>
    <row r="26" spans="1:29" s="1" customFormat="1" x14ac:dyDescent="0.2">
      <c r="A26" s="4"/>
      <c r="B26" s="4"/>
      <c r="C26" s="4"/>
      <c r="D26" s="4"/>
      <c r="E26" s="4"/>
      <c r="F26" s="4"/>
      <c r="G26" s="4"/>
      <c r="H26" s="4"/>
      <c r="I26"/>
      <c r="J26"/>
      <c r="K26" s="2"/>
      <c r="L26" s="2"/>
      <c r="M26" s="2"/>
      <c r="N26" s="2"/>
      <c r="O26" s="2"/>
      <c r="P26"/>
      <c r="Q26"/>
      <c r="R26" s="2"/>
      <c r="S26" s="2"/>
      <c r="T26" s="2"/>
      <c r="U26" s="2"/>
      <c r="V26" s="2"/>
    </row>
    <row r="27" spans="1:29" s="1" customFormat="1" x14ac:dyDescent="0.2">
      <c r="A27" s="4"/>
      <c r="B27" s="4"/>
      <c r="C27" s="4"/>
      <c r="D27" s="4"/>
      <c r="E27" s="4"/>
      <c r="F27" s="4"/>
      <c r="G27" s="4"/>
      <c r="H27" s="4"/>
      <c r="I27"/>
      <c r="J27"/>
      <c r="P27"/>
      <c r="Q27"/>
    </row>
    <row r="28" spans="1:29" s="1" customFormat="1" x14ac:dyDescent="0.2">
      <c r="A28" s="4"/>
      <c r="B28" s="4"/>
      <c r="C28" s="4"/>
      <c r="D28" s="4"/>
      <c r="E28" s="4"/>
      <c r="F28" s="4"/>
      <c r="G28" s="4"/>
      <c r="H28" s="4"/>
      <c r="I28"/>
      <c r="J28"/>
      <c r="P28"/>
      <c r="Q28"/>
    </row>
    <row r="29" spans="1:29" s="1" customFormat="1" x14ac:dyDescent="0.2">
      <c r="A29" s="4"/>
      <c r="B29" s="4"/>
      <c r="C29" s="4"/>
      <c r="D29" s="4"/>
      <c r="E29" s="4"/>
      <c r="F29" s="4"/>
      <c r="G29" s="4"/>
      <c r="H29" s="4"/>
      <c r="I29"/>
      <c r="J29"/>
      <c r="P29"/>
      <c r="Q29"/>
    </row>
    <row r="30" spans="1:29" s="1" customFormat="1" x14ac:dyDescent="0.2">
      <c r="A30" s="4"/>
      <c r="B30" s="4"/>
      <c r="C30" s="4"/>
      <c r="D30" s="4"/>
      <c r="E30" s="4"/>
      <c r="F30" s="4"/>
      <c r="G30" s="4"/>
      <c r="H30" s="4"/>
      <c r="I30"/>
      <c r="J30"/>
      <c r="P30"/>
      <c r="Q30"/>
    </row>
    <row r="31" spans="1:29" s="1" customFormat="1" x14ac:dyDescent="0.2">
      <c r="A31" s="4"/>
      <c r="B31" s="4"/>
      <c r="C31" s="4"/>
      <c r="D31" s="4"/>
      <c r="E31" s="4"/>
      <c r="F31" s="4"/>
      <c r="G31" s="4"/>
      <c r="H31" s="4"/>
      <c r="I31"/>
      <c r="J31"/>
      <c r="P31"/>
      <c r="Q31"/>
    </row>
  </sheetData>
  <mergeCells count="4">
    <mergeCell ref="B4:H4"/>
    <mergeCell ref="I4:O4"/>
    <mergeCell ref="P4:V4"/>
    <mergeCell ref="W4:AC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differentFirst="1">
    <oddHeader>&amp;L&amp;G</oddHeader>
    <firstHeader>&amp;L&amp;G</first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32EA1-AB6C-4CCA-8326-AB613013D93B}">
  <dimension ref="A1:AG31"/>
  <sheetViews>
    <sheetView topLeftCell="Q1" zoomScaleNormal="100" workbookViewId="0">
      <selection activeCell="Z4" sqref="Z4:AG4"/>
    </sheetView>
  </sheetViews>
  <sheetFormatPr defaultRowHeight="12.75" x14ac:dyDescent="0.2"/>
  <cols>
    <col min="1" max="1" width="23.42578125" style="4" customWidth="1"/>
    <col min="2" max="2" width="9.7109375" style="4" customWidth="1"/>
    <col min="3" max="3" width="14.7109375" style="4" customWidth="1"/>
    <col min="4" max="4" width="9.7109375" style="4" customWidth="1"/>
    <col min="5" max="5" width="11.7109375" style="4" customWidth="1"/>
    <col min="6" max="6" width="12.7109375" style="4" customWidth="1"/>
    <col min="7" max="7" width="15.7109375" style="4" customWidth="1"/>
    <col min="8" max="8" width="9.7109375" style="4" customWidth="1"/>
    <col min="9" max="9" width="20.28515625" style="4" customWidth="1"/>
    <col min="10" max="10" width="9.7109375" customWidth="1"/>
    <col min="11" max="11" width="14.7109375" customWidth="1"/>
    <col min="12" max="12" width="9.7109375" customWidth="1"/>
    <col min="13" max="13" width="11.7109375" customWidth="1"/>
    <col min="14" max="14" width="12.7109375" customWidth="1"/>
    <col min="15" max="15" width="15.7109375" customWidth="1"/>
    <col min="16" max="16" width="9.7109375" customWidth="1"/>
    <col min="17" max="17" width="20.28515625" customWidth="1"/>
    <col min="18" max="18" width="9.7109375" customWidth="1"/>
    <col min="19" max="19" width="14.7109375" customWidth="1"/>
    <col min="20" max="20" width="9.7109375" customWidth="1"/>
    <col min="21" max="21" width="11.7109375" customWidth="1"/>
    <col min="22" max="22" width="12.7109375" customWidth="1"/>
    <col min="23" max="23" width="15.7109375" customWidth="1"/>
    <col min="24" max="24" width="9.7109375" customWidth="1"/>
    <col min="25" max="25" width="20.28515625" customWidth="1"/>
    <col min="26" max="26" width="9.7109375" customWidth="1"/>
    <col min="27" max="27" width="14.7109375" customWidth="1"/>
    <col min="28" max="28" width="9.7109375" customWidth="1"/>
    <col min="29" max="29" width="11.7109375" customWidth="1"/>
    <col min="30" max="30" width="12.7109375" customWidth="1"/>
    <col min="31" max="31" width="15.7109375" customWidth="1"/>
    <col min="32" max="32" width="9.7109375" customWidth="1"/>
    <col min="33" max="33" width="20.28515625" customWidth="1"/>
  </cols>
  <sheetData>
    <row r="1" spans="1:33" x14ac:dyDescent="0.2">
      <c r="J1" s="3"/>
      <c r="R1" s="3"/>
      <c r="Z1" s="3"/>
    </row>
    <row r="2" spans="1:33" s="7" customFormat="1" ht="15" x14ac:dyDescent="0.25">
      <c r="A2" s="5" t="str">
        <f>UPPER("Poslovni subjekti v Poslovnem registru Slovenije po statističnih regijah in po skupinah, po četrtletjih")</f>
        <v>POSLOVNI SUBJEKTI V POSLOVNEM REGISTRU SLOVENIJE PO STATISTIČNIH REGIJAH IN PO SKUPINAH, PO ČETRTLETJIH</v>
      </c>
      <c r="B2" s="6"/>
      <c r="C2" s="6"/>
      <c r="D2" s="6"/>
      <c r="E2" s="6"/>
      <c r="F2" s="6"/>
      <c r="G2" s="6"/>
      <c r="H2" s="6"/>
      <c r="I2" s="6"/>
    </row>
    <row r="3" spans="1:33" s="7" customFormat="1" ht="15" x14ac:dyDescent="0.25">
      <c r="A3" s="5"/>
      <c r="B3" s="6"/>
      <c r="C3" s="6"/>
      <c r="D3" s="6"/>
      <c r="E3" s="6"/>
      <c r="F3" s="6"/>
      <c r="G3" s="6"/>
      <c r="H3" s="6"/>
      <c r="I3" s="6"/>
    </row>
    <row r="4" spans="1:33" ht="15.75" thickBot="1" x14ac:dyDescent="0.3">
      <c r="B4" s="28" t="s">
        <v>30</v>
      </c>
      <c r="C4" s="29"/>
      <c r="D4" s="29"/>
      <c r="E4" s="29"/>
      <c r="F4" s="29"/>
      <c r="G4" s="29"/>
      <c r="H4" s="29"/>
      <c r="I4" s="30"/>
      <c r="J4" s="28" t="s">
        <v>27</v>
      </c>
      <c r="K4" s="29"/>
      <c r="L4" s="29"/>
      <c r="M4" s="29"/>
      <c r="N4" s="29"/>
      <c r="O4" s="29"/>
      <c r="P4" s="29"/>
      <c r="Q4" s="30"/>
      <c r="R4" s="28" t="s">
        <v>28</v>
      </c>
      <c r="S4" s="29"/>
      <c r="T4" s="29"/>
      <c r="U4" s="29"/>
      <c r="V4" s="29"/>
      <c r="W4" s="29"/>
      <c r="X4" s="29"/>
      <c r="Y4" s="30"/>
      <c r="Z4" s="28" t="s">
        <v>29</v>
      </c>
      <c r="AA4" s="29"/>
      <c r="AB4" s="29"/>
      <c r="AC4" s="29"/>
      <c r="AD4" s="29"/>
      <c r="AE4" s="29"/>
      <c r="AF4" s="29"/>
      <c r="AG4" s="30"/>
    </row>
    <row r="5" spans="1:33" s="9" customFormat="1" ht="60" customHeight="1" thickBot="1" x14ac:dyDescent="0.25">
      <c r="A5" s="12" t="s">
        <v>22</v>
      </c>
      <c r="B5" s="13" t="s">
        <v>4</v>
      </c>
      <c r="C5" s="14" t="s">
        <v>7</v>
      </c>
      <c r="D5" s="14" t="s">
        <v>8</v>
      </c>
      <c r="E5" s="14" t="s">
        <v>0</v>
      </c>
      <c r="F5" s="14" t="s">
        <v>1</v>
      </c>
      <c r="G5" s="14" t="s">
        <v>5</v>
      </c>
      <c r="H5" s="14" t="s">
        <v>2</v>
      </c>
      <c r="I5" s="15" t="s">
        <v>3</v>
      </c>
      <c r="J5" s="13" t="s">
        <v>4</v>
      </c>
      <c r="K5" s="14" t="s">
        <v>7</v>
      </c>
      <c r="L5" s="14" t="s">
        <v>8</v>
      </c>
      <c r="M5" s="14" t="s">
        <v>0</v>
      </c>
      <c r="N5" s="14" t="s">
        <v>1</v>
      </c>
      <c r="O5" s="14" t="s">
        <v>5</v>
      </c>
      <c r="P5" s="14" t="s">
        <v>2</v>
      </c>
      <c r="Q5" s="15" t="s">
        <v>3</v>
      </c>
      <c r="R5" s="13" t="s">
        <v>4</v>
      </c>
      <c r="S5" s="14" t="s">
        <v>7</v>
      </c>
      <c r="T5" s="14" t="s">
        <v>8</v>
      </c>
      <c r="U5" s="14" t="s">
        <v>0</v>
      </c>
      <c r="V5" s="14" t="s">
        <v>1</v>
      </c>
      <c r="W5" s="14" t="s">
        <v>5</v>
      </c>
      <c r="X5" s="14" t="s">
        <v>2</v>
      </c>
      <c r="Y5" s="15" t="s">
        <v>3</v>
      </c>
      <c r="Z5" s="13" t="s">
        <v>4</v>
      </c>
      <c r="AA5" s="14" t="s">
        <v>7</v>
      </c>
      <c r="AB5" s="14" t="s">
        <v>8</v>
      </c>
      <c r="AC5" s="14" t="s">
        <v>0</v>
      </c>
      <c r="AD5" s="14" t="s">
        <v>1</v>
      </c>
      <c r="AE5" s="14" t="s">
        <v>5</v>
      </c>
      <c r="AF5" s="14" t="s">
        <v>2</v>
      </c>
      <c r="AG5" s="15" t="s">
        <v>3</v>
      </c>
    </row>
    <row r="6" spans="1:33" s="9" customFormat="1" ht="13.5" thickBot="1" x14ac:dyDescent="0.25">
      <c r="A6" s="16">
        <v>1</v>
      </c>
      <c r="B6" s="13" t="s">
        <v>9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  <c r="I6" s="17">
        <v>9</v>
      </c>
      <c r="J6" s="13" t="s">
        <v>9</v>
      </c>
      <c r="K6" s="13">
        <v>3</v>
      </c>
      <c r="L6" s="13">
        <v>4</v>
      </c>
      <c r="M6" s="13">
        <v>5</v>
      </c>
      <c r="N6" s="13">
        <v>6</v>
      </c>
      <c r="O6" s="13">
        <v>7</v>
      </c>
      <c r="P6" s="13">
        <v>8</v>
      </c>
      <c r="Q6" s="17">
        <v>9</v>
      </c>
      <c r="R6" s="13" t="s">
        <v>9</v>
      </c>
      <c r="S6" s="13">
        <v>3</v>
      </c>
      <c r="T6" s="13">
        <v>4</v>
      </c>
      <c r="U6" s="13">
        <v>5</v>
      </c>
      <c r="V6" s="13">
        <v>6</v>
      </c>
      <c r="W6" s="13">
        <v>7</v>
      </c>
      <c r="X6" s="13">
        <v>8</v>
      </c>
      <c r="Y6" s="17">
        <v>9</v>
      </c>
      <c r="Z6" s="13" t="s">
        <v>9</v>
      </c>
      <c r="AA6" s="13">
        <v>3</v>
      </c>
      <c r="AB6" s="13">
        <v>4</v>
      </c>
      <c r="AC6" s="13">
        <v>5</v>
      </c>
      <c r="AD6" s="13">
        <v>6</v>
      </c>
      <c r="AE6" s="13">
        <v>7</v>
      </c>
      <c r="AF6" s="13">
        <v>8</v>
      </c>
      <c r="AG6" s="17">
        <v>9</v>
      </c>
    </row>
    <row r="7" spans="1:33" s="9" customFormat="1" ht="13.5" thickBot="1" x14ac:dyDescent="0.25">
      <c r="A7" s="18" t="s">
        <v>4</v>
      </c>
      <c r="B7" s="19">
        <v>217266</v>
      </c>
      <c r="C7" s="19">
        <v>73276</v>
      </c>
      <c r="D7" s="19">
        <v>471</v>
      </c>
      <c r="E7" s="19">
        <v>95407</v>
      </c>
      <c r="F7" s="19">
        <v>2756</v>
      </c>
      <c r="G7" s="19">
        <v>8824</v>
      </c>
      <c r="H7" s="19">
        <v>24130</v>
      </c>
      <c r="I7" s="20">
        <v>12402</v>
      </c>
      <c r="J7" s="19">
        <v>219444</v>
      </c>
      <c r="K7" s="19">
        <v>73409</v>
      </c>
      <c r="L7" s="19">
        <v>473</v>
      </c>
      <c r="M7" s="19">
        <v>96571</v>
      </c>
      <c r="N7" s="19">
        <v>2756</v>
      </c>
      <c r="O7" s="19">
        <v>8847</v>
      </c>
      <c r="P7" s="19">
        <v>24107</v>
      </c>
      <c r="Q7" s="20">
        <v>13281</v>
      </c>
      <c r="R7" s="19">
        <v>220330</v>
      </c>
      <c r="S7" s="19">
        <v>73456</v>
      </c>
      <c r="T7" s="19">
        <v>475</v>
      </c>
      <c r="U7" s="19">
        <v>97653</v>
      </c>
      <c r="V7" s="19">
        <v>2758</v>
      </c>
      <c r="W7" s="19">
        <v>8876</v>
      </c>
      <c r="X7" s="19">
        <v>24120</v>
      </c>
      <c r="Y7" s="20">
        <v>12992</v>
      </c>
      <c r="Z7" s="19">
        <v>220236</v>
      </c>
      <c r="AA7" s="19">
        <v>73207</v>
      </c>
      <c r="AB7" s="19">
        <v>473</v>
      </c>
      <c r="AC7" s="19">
        <v>98094</v>
      </c>
      <c r="AD7" s="19">
        <v>2761</v>
      </c>
      <c r="AE7" s="19">
        <v>8872</v>
      </c>
      <c r="AF7" s="19">
        <v>24153</v>
      </c>
      <c r="AG7" s="20">
        <v>12676</v>
      </c>
    </row>
    <row r="8" spans="1:33" s="1" customFormat="1" x14ac:dyDescent="0.2">
      <c r="A8" s="21" t="s">
        <v>10</v>
      </c>
      <c r="B8" s="22">
        <v>8792</v>
      </c>
      <c r="C8" s="22">
        <v>2062</v>
      </c>
      <c r="D8" s="22">
        <v>39</v>
      </c>
      <c r="E8" s="22">
        <v>3689</v>
      </c>
      <c r="F8" s="22">
        <v>238</v>
      </c>
      <c r="G8" s="22">
        <v>454</v>
      </c>
      <c r="H8" s="22">
        <v>1733</v>
      </c>
      <c r="I8" s="23">
        <v>577</v>
      </c>
      <c r="J8" s="22">
        <v>8812</v>
      </c>
      <c r="K8" s="22">
        <v>2060</v>
      </c>
      <c r="L8" s="22">
        <v>39</v>
      </c>
      <c r="M8" s="22">
        <v>3719</v>
      </c>
      <c r="N8" s="22">
        <v>238</v>
      </c>
      <c r="O8" s="22">
        <v>453</v>
      </c>
      <c r="P8" s="22">
        <v>1726</v>
      </c>
      <c r="Q8" s="23">
        <v>577</v>
      </c>
      <c r="R8" s="22">
        <v>8829</v>
      </c>
      <c r="S8" s="22">
        <v>2054</v>
      </c>
      <c r="T8" s="22">
        <v>36</v>
      </c>
      <c r="U8" s="22">
        <v>3742</v>
      </c>
      <c r="V8" s="22">
        <v>238</v>
      </c>
      <c r="W8" s="22">
        <v>453</v>
      </c>
      <c r="X8" s="22">
        <v>1724</v>
      </c>
      <c r="Y8" s="23">
        <v>582</v>
      </c>
      <c r="Z8" s="22">
        <v>8800</v>
      </c>
      <c r="AA8" s="22">
        <v>2028</v>
      </c>
      <c r="AB8" s="22">
        <v>35</v>
      </c>
      <c r="AC8" s="22">
        <v>3733</v>
      </c>
      <c r="AD8" s="22">
        <v>238</v>
      </c>
      <c r="AE8" s="22">
        <v>456</v>
      </c>
      <c r="AF8" s="22">
        <v>1728</v>
      </c>
      <c r="AG8" s="23">
        <v>582</v>
      </c>
    </row>
    <row r="9" spans="1:33" s="1" customFormat="1" x14ac:dyDescent="0.2">
      <c r="A9" s="10" t="s">
        <v>11</v>
      </c>
      <c r="B9" s="24">
        <v>28707</v>
      </c>
      <c r="C9" s="24">
        <v>9165</v>
      </c>
      <c r="D9" s="24">
        <v>90</v>
      </c>
      <c r="E9" s="24">
        <v>12941</v>
      </c>
      <c r="F9" s="24">
        <v>316</v>
      </c>
      <c r="G9" s="24">
        <v>1065</v>
      </c>
      <c r="H9" s="24">
        <v>3621</v>
      </c>
      <c r="I9" s="25">
        <v>1509</v>
      </c>
      <c r="J9" s="24">
        <v>28844</v>
      </c>
      <c r="K9" s="24">
        <v>9187</v>
      </c>
      <c r="L9" s="24">
        <v>90</v>
      </c>
      <c r="M9" s="24">
        <v>13056</v>
      </c>
      <c r="N9" s="24">
        <v>316</v>
      </c>
      <c r="O9" s="24">
        <v>1069</v>
      </c>
      <c r="P9" s="24">
        <v>3611</v>
      </c>
      <c r="Q9" s="25">
        <v>1515</v>
      </c>
      <c r="R9" s="24">
        <v>29065</v>
      </c>
      <c r="S9" s="24">
        <v>9208</v>
      </c>
      <c r="T9" s="24">
        <v>93</v>
      </c>
      <c r="U9" s="24">
        <v>13234</v>
      </c>
      <c r="V9" s="24">
        <v>316</v>
      </c>
      <c r="W9" s="24">
        <v>1071</v>
      </c>
      <c r="X9" s="24">
        <v>3615</v>
      </c>
      <c r="Y9" s="25">
        <v>1528</v>
      </c>
      <c r="Z9" s="24">
        <v>29168</v>
      </c>
      <c r="AA9" s="24">
        <v>9231</v>
      </c>
      <c r="AB9" s="24">
        <v>93</v>
      </c>
      <c r="AC9" s="24">
        <v>13286</v>
      </c>
      <c r="AD9" s="24">
        <v>316</v>
      </c>
      <c r="AE9" s="24">
        <v>1071</v>
      </c>
      <c r="AF9" s="24">
        <v>3632</v>
      </c>
      <c r="AG9" s="25">
        <v>1539</v>
      </c>
    </row>
    <row r="10" spans="1:33" s="1" customFormat="1" x14ac:dyDescent="0.2">
      <c r="A10" s="10" t="s">
        <v>12</v>
      </c>
      <c r="B10" s="24">
        <v>5795</v>
      </c>
      <c r="C10" s="24">
        <v>1340</v>
      </c>
      <c r="D10" s="24">
        <v>16</v>
      </c>
      <c r="E10" s="24">
        <v>2865</v>
      </c>
      <c r="F10" s="24">
        <v>85</v>
      </c>
      <c r="G10" s="24">
        <v>197</v>
      </c>
      <c r="H10" s="24">
        <v>842</v>
      </c>
      <c r="I10" s="25">
        <v>450</v>
      </c>
      <c r="J10" s="24">
        <v>5813</v>
      </c>
      <c r="K10" s="24">
        <v>1342</v>
      </c>
      <c r="L10" s="24">
        <v>16</v>
      </c>
      <c r="M10" s="24">
        <v>2867</v>
      </c>
      <c r="N10" s="24">
        <v>85</v>
      </c>
      <c r="O10" s="24">
        <v>197</v>
      </c>
      <c r="P10" s="24">
        <v>846</v>
      </c>
      <c r="Q10" s="25">
        <v>460</v>
      </c>
      <c r="R10" s="24">
        <v>5823</v>
      </c>
      <c r="S10" s="24">
        <v>1342</v>
      </c>
      <c r="T10" s="24">
        <v>16</v>
      </c>
      <c r="U10" s="24">
        <v>2879</v>
      </c>
      <c r="V10" s="24">
        <v>85</v>
      </c>
      <c r="W10" s="24">
        <v>198</v>
      </c>
      <c r="X10" s="24">
        <v>843</v>
      </c>
      <c r="Y10" s="25">
        <v>460</v>
      </c>
      <c r="Z10" s="24">
        <v>5820</v>
      </c>
      <c r="AA10" s="24">
        <v>1344</v>
      </c>
      <c r="AB10" s="24">
        <v>16</v>
      </c>
      <c r="AC10" s="24">
        <v>2880</v>
      </c>
      <c r="AD10" s="24">
        <v>85</v>
      </c>
      <c r="AE10" s="24">
        <v>196</v>
      </c>
      <c r="AF10" s="24">
        <v>841</v>
      </c>
      <c r="AG10" s="25">
        <v>458</v>
      </c>
    </row>
    <row r="11" spans="1:33" s="1" customFormat="1" x14ac:dyDescent="0.2">
      <c r="A11" s="10" t="s">
        <v>13</v>
      </c>
      <c r="B11" s="24">
        <v>23707</v>
      </c>
      <c r="C11" s="24">
        <v>7272</v>
      </c>
      <c r="D11" s="24">
        <v>53</v>
      </c>
      <c r="E11" s="24">
        <v>10700</v>
      </c>
      <c r="F11" s="24">
        <v>340</v>
      </c>
      <c r="G11" s="24">
        <v>784</v>
      </c>
      <c r="H11" s="24">
        <v>3097</v>
      </c>
      <c r="I11" s="25">
        <v>1461</v>
      </c>
      <c r="J11" s="24">
        <v>23848</v>
      </c>
      <c r="K11" s="24">
        <v>7320</v>
      </c>
      <c r="L11" s="24">
        <v>52</v>
      </c>
      <c r="M11" s="24">
        <v>10803</v>
      </c>
      <c r="N11" s="24">
        <v>340</v>
      </c>
      <c r="O11" s="24">
        <v>790</v>
      </c>
      <c r="P11" s="24">
        <v>3093</v>
      </c>
      <c r="Q11" s="25">
        <v>1450</v>
      </c>
      <c r="R11" s="24">
        <v>23954</v>
      </c>
      <c r="S11" s="24">
        <v>7318</v>
      </c>
      <c r="T11" s="24">
        <v>53</v>
      </c>
      <c r="U11" s="24">
        <v>10893</v>
      </c>
      <c r="V11" s="24">
        <v>340</v>
      </c>
      <c r="W11" s="24">
        <v>794</v>
      </c>
      <c r="X11" s="24">
        <v>3100</v>
      </c>
      <c r="Y11" s="25">
        <v>1456</v>
      </c>
      <c r="Z11" s="24">
        <v>24023</v>
      </c>
      <c r="AA11" s="24">
        <v>7353</v>
      </c>
      <c r="AB11" s="24">
        <v>54</v>
      </c>
      <c r="AC11" s="24">
        <v>10920</v>
      </c>
      <c r="AD11" s="24">
        <v>342</v>
      </c>
      <c r="AE11" s="24">
        <v>800</v>
      </c>
      <c r="AF11" s="24">
        <v>3098</v>
      </c>
      <c r="AG11" s="25">
        <v>1456</v>
      </c>
    </row>
    <row r="12" spans="1:33" s="1" customFormat="1" x14ac:dyDescent="0.2">
      <c r="A12" s="10" t="s">
        <v>14</v>
      </c>
      <c r="B12" s="24">
        <v>4192</v>
      </c>
      <c r="C12" s="24">
        <v>1114</v>
      </c>
      <c r="D12" s="24">
        <v>8</v>
      </c>
      <c r="E12" s="24">
        <v>2024</v>
      </c>
      <c r="F12" s="24">
        <v>89</v>
      </c>
      <c r="G12" s="24">
        <v>186</v>
      </c>
      <c r="H12" s="24">
        <v>586</v>
      </c>
      <c r="I12" s="25">
        <v>185</v>
      </c>
      <c r="J12" s="24">
        <v>4207</v>
      </c>
      <c r="K12" s="24">
        <v>1105</v>
      </c>
      <c r="L12" s="24">
        <v>8</v>
      </c>
      <c r="M12" s="24">
        <v>2054</v>
      </c>
      <c r="N12" s="24">
        <v>89</v>
      </c>
      <c r="O12" s="24">
        <v>185</v>
      </c>
      <c r="P12" s="24">
        <v>588</v>
      </c>
      <c r="Q12" s="25">
        <v>178</v>
      </c>
      <c r="R12" s="24">
        <v>4211</v>
      </c>
      <c r="S12" s="24">
        <v>1099</v>
      </c>
      <c r="T12" s="24">
        <v>7</v>
      </c>
      <c r="U12" s="24">
        <v>2074</v>
      </c>
      <c r="V12" s="24">
        <v>89</v>
      </c>
      <c r="W12" s="24">
        <v>183</v>
      </c>
      <c r="X12" s="24">
        <v>588</v>
      </c>
      <c r="Y12" s="25">
        <v>171</v>
      </c>
      <c r="Z12" s="24">
        <v>4219</v>
      </c>
      <c r="AA12" s="24">
        <v>1085</v>
      </c>
      <c r="AB12" s="24">
        <v>7</v>
      </c>
      <c r="AC12" s="24">
        <v>2091</v>
      </c>
      <c r="AD12" s="24">
        <v>89</v>
      </c>
      <c r="AE12" s="24">
        <v>181</v>
      </c>
      <c r="AF12" s="24">
        <v>592</v>
      </c>
      <c r="AG12" s="25">
        <v>174</v>
      </c>
    </row>
    <row r="13" spans="1:33" s="1" customFormat="1" x14ac:dyDescent="0.2">
      <c r="A13" s="10" t="s">
        <v>15</v>
      </c>
      <c r="B13" s="24">
        <v>6310</v>
      </c>
      <c r="C13" s="24">
        <v>1649</v>
      </c>
      <c r="D13" s="24">
        <v>20</v>
      </c>
      <c r="E13" s="24">
        <v>3013</v>
      </c>
      <c r="F13" s="24">
        <v>129</v>
      </c>
      <c r="G13" s="24">
        <v>234</v>
      </c>
      <c r="H13" s="24">
        <v>950</v>
      </c>
      <c r="I13" s="25">
        <v>315</v>
      </c>
      <c r="J13" s="24">
        <v>6326</v>
      </c>
      <c r="K13" s="24">
        <v>1647</v>
      </c>
      <c r="L13" s="24">
        <v>21</v>
      </c>
      <c r="M13" s="24">
        <v>3022</v>
      </c>
      <c r="N13" s="24">
        <v>129</v>
      </c>
      <c r="O13" s="24">
        <v>235</v>
      </c>
      <c r="P13" s="24">
        <v>953</v>
      </c>
      <c r="Q13" s="25">
        <v>319</v>
      </c>
      <c r="R13" s="24">
        <v>6403</v>
      </c>
      <c r="S13" s="24">
        <v>1683</v>
      </c>
      <c r="T13" s="24">
        <v>22</v>
      </c>
      <c r="U13" s="24">
        <v>3053</v>
      </c>
      <c r="V13" s="24">
        <v>129</v>
      </c>
      <c r="W13" s="24">
        <v>238</v>
      </c>
      <c r="X13" s="24">
        <v>961</v>
      </c>
      <c r="Y13" s="25">
        <v>317</v>
      </c>
      <c r="Z13" s="24">
        <v>6405</v>
      </c>
      <c r="AA13" s="24">
        <v>1674</v>
      </c>
      <c r="AB13" s="24">
        <v>21</v>
      </c>
      <c r="AC13" s="24">
        <v>3059</v>
      </c>
      <c r="AD13" s="24">
        <v>129</v>
      </c>
      <c r="AE13" s="24">
        <v>237</v>
      </c>
      <c r="AF13" s="24">
        <v>961</v>
      </c>
      <c r="AG13" s="25">
        <v>324</v>
      </c>
    </row>
    <row r="14" spans="1:33" s="1" customFormat="1" x14ac:dyDescent="0.2">
      <c r="A14" s="10" t="s">
        <v>16</v>
      </c>
      <c r="B14" s="24">
        <v>11488</v>
      </c>
      <c r="C14" s="24">
        <v>2797</v>
      </c>
      <c r="D14" s="24">
        <v>26</v>
      </c>
      <c r="E14" s="24">
        <v>5547</v>
      </c>
      <c r="F14" s="24">
        <v>214</v>
      </c>
      <c r="G14" s="24">
        <v>522</v>
      </c>
      <c r="H14" s="24">
        <v>1755</v>
      </c>
      <c r="I14" s="25">
        <v>627</v>
      </c>
      <c r="J14" s="24">
        <v>11575</v>
      </c>
      <c r="K14" s="24">
        <v>2803</v>
      </c>
      <c r="L14" s="24">
        <v>26</v>
      </c>
      <c r="M14" s="24">
        <v>5606</v>
      </c>
      <c r="N14" s="24">
        <v>214</v>
      </c>
      <c r="O14" s="24">
        <v>525</v>
      </c>
      <c r="P14" s="24">
        <v>1753</v>
      </c>
      <c r="Q14" s="25">
        <v>648</v>
      </c>
      <c r="R14" s="24">
        <v>11647</v>
      </c>
      <c r="S14" s="24">
        <v>2803</v>
      </c>
      <c r="T14" s="24">
        <v>26</v>
      </c>
      <c r="U14" s="24">
        <v>5672</v>
      </c>
      <c r="V14" s="24">
        <v>215</v>
      </c>
      <c r="W14" s="24">
        <v>525</v>
      </c>
      <c r="X14" s="24">
        <v>1757</v>
      </c>
      <c r="Y14" s="25">
        <v>649</v>
      </c>
      <c r="Z14" s="24">
        <v>11663</v>
      </c>
      <c r="AA14" s="24">
        <v>2804</v>
      </c>
      <c r="AB14" s="24">
        <v>25</v>
      </c>
      <c r="AC14" s="24">
        <v>5693</v>
      </c>
      <c r="AD14" s="24">
        <v>215</v>
      </c>
      <c r="AE14" s="24">
        <v>522</v>
      </c>
      <c r="AF14" s="24">
        <v>1758</v>
      </c>
      <c r="AG14" s="25">
        <v>646</v>
      </c>
    </row>
    <row r="15" spans="1:33" s="1" customFormat="1" x14ac:dyDescent="0.2">
      <c r="A15" s="10" t="s">
        <v>17</v>
      </c>
      <c r="B15" s="24">
        <v>74727</v>
      </c>
      <c r="C15" s="24">
        <v>31819</v>
      </c>
      <c r="D15" s="24">
        <v>104</v>
      </c>
      <c r="E15" s="24">
        <v>29109</v>
      </c>
      <c r="F15" s="24">
        <v>624</v>
      </c>
      <c r="G15" s="24">
        <v>3232</v>
      </c>
      <c r="H15" s="24">
        <v>6055</v>
      </c>
      <c r="I15" s="25">
        <v>3784</v>
      </c>
      <c r="J15" s="24">
        <v>75320</v>
      </c>
      <c r="K15" s="24">
        <v>31878</v>
      </c>
      <c r="L15" s="24">
        <v>104</v>
      </c>
      <c r="M15" s="24">
        <v>29561</v>
      </c>
      <c r="N15" s="24">
        <v>624</v>
      </c>
      <c r="O15" s="24">
        <v>3234</v>
      </c>
      <c r="P15" s="24">
        <v>6052</v>
      </c>
      <c r="Q15" s="25">
        <v>3867</v>
      </c>
      <c r="R15" s="24">
        <v>75773</v>
      </c>
      <c r="S15" s="24">
        <v>31914</v>
      </c>
      <c r="T15" s="24">
        <v>104</v>
      </c>
      <c r="U15" s="24">
        <v>29983</v>
      </c>
      <c r="V15" s="24">
        <v>625</v>
      </c>
      <c r="W15" s="24">
        <v>3245</v>
      </c>
      <c r="X15" s="24">
        <v>6053</v>
      </c>
      <c r="Y15" s="25">
        <v>3849</v>
      </c>
      <c r="Z15" s="24">
        <v>75940</v>
      </c>
      <c r="AA15" s="24">
        <v>31744</v>
      </c>
      <c r="AB15" s="24">
        <v>104</v>
      </c>
      <c r="AC15" s="24">
        <v>30370</v>
      </c>
      <c r="AD15" s="24">
        <v>625</v>
      </c>
      <c r="AE15" s="24">
        <v>3243</v>
      </c>
      <c r="AF15" s="24">
        <v>6059</v>
      </c>
      <c r="AG15" s="25">
        <v>3795</v>
      </c>
    </row>
    <row r="16" spans="1:33" s="1" customFormat="1" x14ac:dyDescent="0.2">
      <c r="A16" s="10" t="s">
        <v>18</v>
      </c>
      <c r="B16" s="24">
        <v>21022</v>
      </c>
      <c r="C16" s="24">
        <v>5970</v>
      </c>
      <c r="D16" s="24">
        <v>42</v>
      </c>
      <c r="E16" s="24">
        <v>10389</v>
      </c>
      <c r="F16" s="24">
        <v>224</v>
      </c>
      <c r="G16" s="24">
        <v>792</v>
      </c>
      <c r="H16" s="24">
        <v>2084</v>
      </c>
      <c r="I16" s="25">
        <v>1521</v>
      </c>
      <c r="J16" s="24">
        <v>21362</v>
      </c>
      <c r="K16" s="24">
        <v>5997</v>
      </c>
      <c r="L16" s="24">
        <v>43</v>
      </c>
      <c r="M16" s="24">
        <v>10576</v>
      </c>
      <c r="N16" s="24">
        <v>224</v>
      </c>
      <c r="O16" s="24">
        <v>797</v>
      </c>
      <c r="P16" s="24">
        <v>2074</v>
      </c>
      <c r="Q16" s="25">
        <v>1651</v>
      </c>
      <c r="R16" s="24">
        <v>21479</v>
      </c>
      <c r="S16" s="24">
        <v>5986</v>
      </c>
      <c r="T16" s="24">
        <v>44</v>
      </c>
      <c r="U16" s="24">
        <v>10732</v>
      </c>
      <c r="V16" s="24">
        <v>224</v>
      </c>
      <c r="W16" s="24">
        <v>802</v>
      </c>
      <c r="X16" s="24">
        <v>2063</v>
      </c>
      <c r="Y16" s="25">
        <v>1628</v>
      </c>
      <c r="Z16" s="24">
        <v>21489</v>
      </c>
      <c r="AA16" s="24">
        <v>6001</v>
      </c>
      <c r="AB16" s="24">
        <v>44</v>
      </c>
      <c r="AC16" s="24">
        <v>10755</v>
      </c>
      <c r="AD16" s="24">
        <v>225</v>
      </c>
      <c r="AE16" s="24">
        <v>800</v>
      </c>
      <c r="AF16" s="24">
        <v>2067</v>
      </c>
      <c r="AG16" s="25">
        <v>1597</v>
      </c>
    </row>
    <row r="17" spans="1:33" s="1" customFormat="1" x14ac:dyDescent="0.2">
      <c r="A17" s="10" t="s">
        <v>19</v>
      </c>
      <c r="B17" s="24">
        <v>4919</v>
      </c>
      <c r="C17" s="24">
        <v>1195</v>
      </c>
      <c r="D17" s="24">
        <v>12</v>
      </c>
      <c r="E17" s="24">
        <v>2378</v>
      </c>
      <c r="F17" s="24">
        <v>90</v>
      </c>
      <c r="G17" s="24">
        <v>282</v>
      </c>
      <c r="H17" s="24">
        <v>662</v>
      </c>
      <c r="I17" s="25">
        <v>300</v>
      </c>
      <c r="J17" s="24">
        <v>4985</v>
      </c>
      <c r="K17" s="24">
        <v>1198</v>
      </c>
      <c r="L17" s="24">
        <v>12</v>
      </c>
      <c r="M17" s="24">
        <v>2411</v>
      </c>
      <c r="N17" s="24">
        <v>90</v>
      </c>
      <c r="O17" s="24">
        <v>281</v>
      </c>
      <c r="P17" s="24">
        <v>666</v>
      </c>
      <c r="Q17" s="25">
        <v>327</v>
      </c>
      <c r="R17" s="24">
        <v>4990</v>
      </c>
      <c r="S17" s="24">
        <v>1188</v>
      </c>
      <c r="T17" s="24">
        <v>12</v>
      </c>
      <c r="U17" s="24">
        <v>2420</v>
      </c>
      <c r="V17" s="24">
        <v>90</v>
      </c>
      <c r="W17" s="24">
        <v>281</v>
      </c>
      <c r="X17" s="24">
        <v>671</v>
      </c>
      <c r="Y17" s="25">
        <v>328</v>
      </c>
      <c r="Z17" s="24">
        <v>4961</v>
      </c>
      <c r="AA17" s="24">
        <v>1189</v>
      </c>
      <c r="AB17" s="24">
        <v>12</v>
      </c>
      <c r="AC17" s="24">
        <v>2400</v>
      </c>
      <c r="AD17" s="24">
        <v>90</v>
      </c>
      <c r="AE17" s="24">
        <v>281</v>
      </c>
      <c r="AF17" s="24">
        <v>674</v>
      </c>
      <c r="AG17" s="25">
        <v>315</v>
      </c>
    </row>
    <row r="18" spans="1:33" s="1" customFormat="1" x14ac:dyDescent="0.2">
      <c r="A18" s="10" t="s">
        <v>20</v>
      </c>
      <c r="B18" s="24">
        <v>12613</v>
      </c>
      <c r="C18" s="24">
        <v>3449</v>
      </c>
      <c r="D18" s="24">
        <v>27</v>
      </c>
      <c r="E18" s="24">
        <v>6076</v>
      </c>
      <c r="F18" s="24">
        <v>246</v>
      </c>
      <c r="G18" s="24">
        <v>502</v>
      </c>
      <c r="H18" s="24">
        <v>1394</v>
      </c>
      <c r="I18" s="25">
        <v>919</v>
      </c>
      <c r="J18" s="24">
        <v>12783</v>
      </c>
      <c r="K18" s="24">
        <v>3442</v>
      </c>
      <c r="L18" s="24">
        <v>28</v>
      </c>
      <c r="M18" s="24">
        <v>6118</v>
      </c>
      <c r="N18" s="24">
        <v>246</v>
      </c>
      <c r="O18" s="24">
        <v>503</v>
      </c>
      <c r="P18" s="24">
        <v>1391</v>
      </c>
      <c r="Q18" s="25">
        <v>1055</v>
      </c>
      <c r="R18" s="24">
        <v>12785</v>
      </c>
      <c r="S18" s="24">
        <v>3438</v>
      </c>
      <c r="T18" s="24">
        <v>28</v>
      </c>
      <c r="U18" s="24">
        <v>6152</v>
      </c>
      <c r="V18" s="24">
        <v>246</v>
      </c>
      <c r="W18" s="24">
        <v>505</v>
      </c>
      <c r="X18" s="24">
        <v>1394</v>
      </c>
      <c r="Y18" s="25">
        <v>1022</v>
      </c>
      <c r="Z18" s="24">
        <v>12712</v>
      </c>
      <c r="AA18" s="24">
        <v>3413</v>
      </c>
      <c r="AB18" s="24">
        <v>28</v>
      </c>
      <c r="AC18" s="24">
        <v>6148</v>
      </c>
      <c r="AD18" s="24">
        <v>246</v>
      </c>
      <c r="AE18" s="24">
        <v>502</v>
      </c>
      <c r="AF18" s="24">
        <v>1391</v>
      </c>
      <c r="AG18" s="25">
        <v>984</v>
      </c>
    </row>
    <row r="19" spans="1:33" s="1" customFormat="1" ht="13.5" thickBot="1" x14ac:dyDescent="0.25">
      <c r="A19" s="11" t="s">
        <v>21</v>
      </c>
      <c r="B19" s="26">
        <v>14994</v>
      </c>
      <c r="C19" s="26">
        <v>5444</v>
      </c>
      <c r="D19" s="26">
        <v>34</v>
      </c>
      <c r="E19" s="26">
        <v>6676</v>
      </c>
      <c r="F19" s="26">
        <v>161</v>
      </c>
      <c r="G19" s="26">
        <v>574</v>
      </c>
      <c r="H19" s="26">
        <v>1351</v>
      </c>
      <c r="I19" s="27">
        <v>754</v>
      </c>
      <c r="J19" s="26">
        <v>15569</v>
      </c>
      <c r="K19" s="26">
        <v>5430</v>
      </c>
      <c r="L19" s="26">
        <v>34</v>
      </c>
      <c r="M19" s="26">
        <v>6778</v>
      </c>
      <c r="N19" s="26">
        <v>161</v>
      </c>
      <c r="O19" s="26">
        <v>578</v>
      </c>
      <c r="P19" s="26">
        <v>1354</v>
      </c>
      <c r="Q19" s="27">
        <v>1234</v>
      </c>
      <c r="R19" s="26">
        <v>15371</v>
      </c>
      <c r="S19" s="26">
        <v>5423</v>
      </c>
      <c r="T19" s="26">
        <v>34</v>
      </c>
      <c r="U19" s="26">
        <v>6819</v>
      </c>
      <c r="V19" s="26">
        <v>161</v>
      </c>
      <c r="W19" s="26">
        <v>581</v>
      </c>
      <c r="X19" s="26">
        <v>1351</v>
      </c>
      <c r="Y19" s="27">
        <v>1002</v>
      </c>
      <c r="Z19" s="26">
        <v>15036</v>
      </c>
      <c r="AA19" s="26">
        <v>5341</v>
      </c>
      <c r="AB19" s="26">
        <v>34</v>
      </c>
      <c r="AC19" s="26">
        <v>6759</v>
      </c>
      <c r="AD19" s="26">
        <v>161</v>
      </c>
      <c r="AE19" s="26">
        <v>583</v>
      </c>
      <c r="AF19" s="26">
        <v>1352</v>
      </c>
      <c r="AG19" s="27">
        <v>806</v>
      </c>
    </row>
    <row r="20" spans="1:33" s="1" customFormat="1" x14ac:dyDescent="0.2">
      <c r="A20" s="4" t="s">
        <v>6</v>
      </c>
      <c r="B20" s="4"/>
      <c r="C20" s="4"/>
      <c r="D20" s="4"/>
      <c r="E20" s="4"/>
      <c r="F20" s="4"/>
      <c r="G20" s="4"/>
      <c r="H20" s="4"/>
      <c r="I20" s="4"/>
      <c r="J20"/>
      <c r="K20"/>
      <c r="L20" s="2"/>
      <c r="M20" s="2"/>
      <c r="N20" s="2"/>
      <c r="O20" s="2"/>
      <c r="P20" s="2"/>
      <c r="Q20" s="2"/>
      <c r="R20"/>
      <c r="S20"/>
      <c r="T20" s="2"/>
      <c r="U20" s="2"/>
      <c r="V20" s="2"/>
      <c r="W20" s="2"/>
      <c r="X20" s="2"/>
      <c r="Y20" s="2"/>
      <c r="Z20"/>
      <c r="AA20"/>
      <c r="AB20" s="2"/>
      <c r="AC20" s="2"/>
      <c r="AD20" s="2"/>
      <c r="AE20" s="2"/>
      <c r="AF20" s="2"/>
      <c r="AG20" s="2"/>
    </row>
    <row r="21" spans="1:33" s="1" customFormat="1" x14ac:dyDescent="0.2">
      <c r="A21" s="4"/>
      <c r="B21" s="4"/>
      <c r="C21" s="4"/>
      <c r="D21" s="4"/>
      <c r="E21" s="4"/>
      <c r="F21" s="4"/>
      <c r="G21" s="4"/>
      <c r="H21" s="4"/>
      <c r="I21" s="4"/>
      <c r="J21"/>
      <c r="K21"/>
      <c r="R21"/>
      <c r="S21"/>
      <c r="Z21"/>
      <c r="AA21"/>
    </row>
    <row r="22" spans="1:33" s="1" customFormat="1" x14ac:dyDescent="0.2">
      <c r="A22" s="4"/>
      <c r="B22" s="4"/>
      <c r="C22" s="4"/>
      <c r="D22" s="4"/>
      <c r="E22" s="4"/>
      <c r="F22" s="4"/>
      <c r="G22" s="4"/>
      <c r="H22" s="4"/>
      <c r="I22" s="4"/>
      <c r="J22"/>
      <c r="K22"/>
      <c r="L22" s="2"/>
      <c r="M22" s="2"/>
      <c r="N22" s="2"/>
      <c r="O22" s="2"/>
      <c r="P22" s="2"/>
      <c r="Q22" s="2"/>
      <c r="R22"/>
      <c r="S22"/>
      <c r="T22" s="2"/>
      <c r="U22" s="2"/>
      <c r="V22" s="2"/>
      <c r="W22" s="2"/>
      <c r="X22" s="2"/>
      <c r="Y22" s="2"/>
    </row>
    <row r="23" spans="1:33" s="1" customFormat="1" x14ac:dyDescent="0.2">
      <c r="A23" s="4"/>
      <c r="B23" s="4"/>
      <c r="C23" s="4"/>
      <c r="D23" s="4"/>
      <c r="E23" s="4"/>
      <c r="F23" s="4"/>
      <c r="G23" s="4"/>
      <c r="H23" s="4"/>
      <c r="I23" s="4"/>
      <c r="J23"/>
      <c r="K23"/>
      <c r="L23" s="2"/>
      <c r="M23" s="2"/>
      <c r="N23" s="2"/>
      <c r="O23" s="2"/>
      <c r="P23" s="2"/>
      <c r="Q23" s="2"/>
      <c r="R23"/>
      <c r="S23"/>
      <c r="T23" s="2"/>
      <c r="U23" s="2"/>
      <c r="V23" s="2"/>
      <c r="W23" s="2"/>
      <c r="X23" s="2"/>
      <c r="Y23" s="2"/>
    </row>
    <row r="24" spans="1:33" s="1" customFormat="1" x14ac:dyDescent="0.2">
      <c r="A24" s="4"/>
      <c r="B24" s="4"/>
      <c r="C24" s="4"/>
      <c r="D24" s="4"/>
      <c r="E24" s="4"/>
      <c r="F24" s="4"/>
      <c r="G24" s="4"/>
      <c r="H24" s="4"/>
      <c r="I24" s="4"/>
      <c r="J24"/>
      <c r="K24"/>
      <c r="L24" s="2"/>
      <c r="M24" s="2"/>
      <c r="N24" s="2"/>
      <c r="O24" s="2"/>
      <c r="P24" s="2"/>
      <c r="Q24" s="2"/>
      <c r="R24"/>
      <c r="S24"/>
      <c r="T24" s="2"/>
      <c r="U24" s="2"/>
      <c r="V24" s="2"/>
      <c r="W24" s="2"/>
      <c r="X24" s="2"/>
      <c r="Y24" s="2"/>
    </row>
    <row r="25" spans="1:33" s="1" customFormat="1" x14ac:dyDescent="0.2">
      <c r="A25" s="4"/>
      <c r="B25" s="4"/>
      <c r="C25" s="4"/>
      <c r="D25" s="4"/>
      <c r="E25" s="4"/>
      <c r="F25" s="4"/>
      <c r="G25" s="4"/>
      <c r="H25" s="4"/>
      <c r="I25" s="4"/>
      <c r="J25"/>
      <c r="K25"/>
      <c r="L25" s="2"/>
      <c r="M25" s="2"/>
      <c r="N25" s="2"/>
      <c r="O25" s="2"/>
      <c r="P25" s="2"/>
      <c r="Q25" s="2"/>
      <c r="R25"/>
      <c r="S25"/>
      <c r="T25" s="2"/>
      <c r="U25" s="2"/>
      <c r="V25" s="2"/>
      <c r="W25" s="2"/>
      <c r="X25" s="2"/>
      <c r="Y25" s="2"/>
    </row>
    <row r="26" spans="1:33" s="1" customFormat="1" x14ac:dyDescent="0.2">
      <c r="A26" s="4"/>
      <c r="B26" s="4"/>
      <c r="C26" s="4"/>
      <c r="D26" s="4"/>
      <c r="E26" s="4"/>
      <c r="F26" s="4"/>
      <c r="G26" s="4"/>
      <c r="H26" s="4"/>
      <c r="I26" s="4"/>
      <c r="J26"/>
      <c r="K26"/>
      <c r="L26" s="2"/>
      <c r="M26" s="2"/>
      <c r="N26" s="2"/>
      <c r="O26" s="2"/>
      <c r="P26" s="2"/>
      <c r="Q26" s="2"/>
      <c r="R26"/>
      <c r="S26"/>
      <c r="T26" s="2"/>
      <c r="U26" s="2"/>
      <c r="V26" s="2"/>
      <c r="W26" s="2"/>
      <c r="X26" s="2"/>
      <c r="Y26" s="2"/>
    </row>
    <row r="27" spans="1:33" s="1" customFormat="1" x14ac:dyDescent="0.2">
      <c r="A27" s="4"/>
      <c r="B27" s="4"/>
      <c r="C27" s="4"/>
      <c r="D27" s="4"/>
      <c r="E27" s="4"/>
      <c r="F27" s="4"/>
      <c r="G27" s="4"/>
      <c r="H27" s="4"/>
      <c r="I27" s="4"/>
      <c r="J27"/>
      <c r="K27"/>
      <c r="R27"/>
      <c r="S27"/>
    </row>
    <row r="28" spans="1:33" s="1" customFormat="1" x14ac:dyDescent="0.2">
      <c r="A28" s="4"/>
      <c r="B28" s="4"/>
      <c r="C28" s="4"/>
      <c r="D28" s="4"/>
      <c r="E28" s="4"/>
      <c r="F28" s="4"/>
      <c r="G28" s="4"/>
      <c r="H28" s="4"/>
      <c r="I28" s="4"/>
      <c r="J28"/>
      <c r="K28"/>
      <c r="R28"/>
      <c r="S28"/>
    </row>
    <row r="29" spans="1:33" s="1" customFormat="1" x14ac:dyDescent="0.2">
      <c r="A29" s="4"/>
      <c r="B29" s="4"/>
      <c r="C29" s="4"/>
      <c r="D29" s="4"/>
      <c r="E29" s="4"/>
      <c r="F29" s="4"/>
      <c r="G29" s="4"/>
      <c r="H29" s="4"/>
      <c r="I29" s="4"/>
      <c r="J29"/>
      <c r="K29"/>
      <c r="R29"/>
      <c r="S29"/>
    </row>
    <row r="30" spans="1:33" s="1" customFormat="1" x14ac:dyDescent="0.2">
      <c r="A30" s="4"/>
      <c r="B30" s="4"/>
      <c r="C30" s="4"/>
      <c r="D30" s="4"/>
      <c r="E30" s="4"/>
      <c r="F30" s="4"/>
      <c r="G30" s="4"/>
      <c r="H30" s="4"/>
      <c r="I30" s="4"/>
      <c r="J30"/>
      <c r="K30"/>
      <c r="R30"/>
      <c r="S30"/>
    </row>
    <row r="31" spans="1:33" s="1" customFormat="1" x14ac:dyDescent="0.2">
      <c r="A31" s="4"/>
      <c r="B31" s="4"/>
      <c r="C31" s="4"/>
      <c r="D31" s="4"/>
      <c r="E31" s="4"/>
      <c r="F31" s="4"/>
      <c r="G31" s="4"/>
      <c r="H31" s="4"/>
      <c r="I31" s="4"/>
      <c r="J31"/>
      <c r="K31"/>
      <c r="R31"/>
      <c r="S31"/>
    </row>
  </sheetData>
  <mergeCells count="4">
    <mergeCell ref="B4:I4"/>
    <mergeCell ref="J4:Q4"/>
    <mergeCell ref="R4:Y4"/>
    <mergeCell ref="Z4:AG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differentFirst="1">
    <oddHeader>&amp;L&amp;G</oddHeader>
    <firstHeader>&amp;L&amp;G</first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2F370-EE8F-47EA-A728-F61353862130}">
  <dimension ref="A1:AG31"/>
  <sheetViews>
    <sheetView zoomScaleNormal="100" workbookViewId="0">
      <selection activeCell="A4" sqref="A4"/>
    </sheetView>
  </sheetViews>
  <sheetFormatPr defaultRowHeight="12.75" x14ac:dyDescent="0.2"/>
  <cols>
    <col min="1" max="1" width="23.42578125" style="4" customWidth="1"/>
    <col min="2" max="2" width="9.7109375" style="4" customWidth="1"/>
    <col min="3" max="3" width="14.7109375" style="4" customWidth="1"/>
    <col min="4" max="4" width="9.7109375" style="4" customWidth="1"/>
    <col min="5" max="5" width="11.7109375" style="4" customWidth="1"/>
    <col min="6" max="6" width="12.7109375" style="4" customWidth="1"/>
    <col min="7" max="7" width="15.7109375" style="4" customWidth="1"/>
    <col min="8" max="8" width="9.7109375" style="4" customWidth="1"/>
    <col min="9" max="9" width="20.28515625" style="4" customWidth="1"/>
    <col min="10" max="10" width="9.7109375" customWidth="1"/>
    <col min="11" max="11" width="14.7109375" customWidth="1"/>
    <col min="12" max="12" width="9.7109375" customWidth="1"/>
    <col min="13" max="13" width="11.7109375" customWidth="1"/>
    <col min="14" max="14" width="12.7109375" customWidth="1"/>
    <col min="15" max="15" width="15.7109375" customWidth="1"/>
    <col min="16" max="16" width="9.7109375" customWidth="1"/>
    <col min="17" max="17" width="20.28515625" customWidth="1"/>
    <col min="18" max="18" width="9.7109375" customWidth="1"/>
    <col min="19" max="19" width="14.7109375" customWidth="1"/>
    <col min="20" max="20" width="9.7109375" customWidth="1"/>
    <col min="21" max="21" width="11.7109375" customWidth="1"/>
    <col min="22" max="22" width="12.7109375" customWidth="1"/>
    <col min="23" max="23" width="15.7109375" customWidth="1"/>
    <col min="24" max="24" width="9.7109375" customWidth="1"/>
    <col min="25" max="25" width="20.28515625" customWidth="1"/>
    <col min="26" max="26" width="9.7109375" customWidth="1"/>
    <col min="27" max="27" width="14.7109375" customWidth="1"/>
    <col min="28" max="28" width="9.7109375" customWidth="1"/>
    <col min="29" max="29" width="11.7109375" customWidth="1"/>
    <col min="30" max="30" width="12.7109375" customWidth="1"/>
    <col min="31" max="31" width="15.7109375" customWidth="1"/>
    <col min="32" max="32" width="9.7109375" customWidth="1"/>
    <col min="33" max="33" width="20.28515625" customWidth="1"/>
  </cols>
  <sheetData>
    <row r="1" spans="1:33" x14ac:dyDescent="0.2">
      <c r="J1" s="3"/>
      <c r="R1" s="3"/>
      <c r="Z1" s="3"/>
    </row>
    <row r="2" spans="1:33" s="7" customFormat="1" ht="15" x14ac:dyDescent="0.25">
      <c r="A2" s="5" t="str">
        <f>UPPER("Poslovni subjekti v Poslovnem registru Slovenije po statističnih regijah in po skupinah, po četrtletjih")</f>
        <v>POSLOVNI SUBJEKTI V POSLOVNEM REGISTRU SLOVENIJE PO STATISTIČNIH REGIJAH IN PO SKUPINAH, PO ČETRTLETJIH</v>
      </c>
      <c r="B2" s="6"/>
      <c r="C2" s="6"/>
      <c r="D2" s="6"/>
      <c r="E2" s="6"/>
      <c r="F2" s="6"/>
      <c r="G2" s="6"/>
      <c r="H2" s="6"/>
      <c r="I2" s="6"/>
    </row>
    <row r="3" spans="1:33" s="7" customFormat="1" ht="15" x14ac:dyDescent="0.25">
      <c r="A3" s="5"/>
      <c r="B3" s="6"/>
      <c r="C3" s="6"/>
      <c r="D3" s="6"/>
      <c r="E3" s="6"/>
      <c r="F3" s="6"/>
      <c r="G3" s="6"/>
      <c r="H3" s="6"/>
      <c r="I3" s="6"/>
    </row>
    <row r="4" spans="1:33" ht="15.75" thickBot="1" x14ac:dyDescent="0.3">
      <c r="B4" s="28" t="s">
        <v>31</v>
      </c>
      <c r="C4" s="29"/>
      <c r="D4" s="29"/>
      <c r="E4" s="29"/>
      <c r="F4" s="29"/>
      <c r="G4" s="29"/>
      <c r="H4" s="29"/>
      <c r="I4" s="30"/>
      <c r="J4" s="28" t="s">
        <v>32</v>
      </c>
      <c r="K4" s="29"/>
      <c r="L4" s="29"/>
      <c r="M4" s="29"/>
      <c r="N4" s="29"/>
      <c r="O4" s="29"/>
      <c r="P4" s="29"/>
      <c r="Q4" s="30"/>
      <c r="R4" s="28" t="s">
        <v>33</v>
      </c>
      <c r="S4" s="29"/>
      <c r="T4" s="29"/>
      <c r="U4" s="29"/>
      <c r="V4" s="29"/>
      <c r="W4" s="29"/>
      <c r="X4" s="29"/>
      <c r="Y4" s="30"/>
      <c r="Z4" s="28" t="s">
        <v>34</v>
      </c>
      <c r="AA4" s="29"/>
      <c r="AB4" s="29"/>
      <c r="AC4" s="29"/>
      <c r="AD4" s="29"/>
      <c r="AE4" s="29"/>
      <c r="AF4" s="29"/>
      <c r="AG4" s="30"/>
    </row>
    <row r="5" spans="1:33" s="9" customFormat="1" ht="60" customHeight="1" thickBot="1" x14ac:dyDescent="0.25">
      <c r="A5" s="12" t="s">
        <v>22</v>
      </c>
      <c r="B5" s="13" t="s">
        <v>4</v>
      </c>
      <c r="C5" s="14" t="s">
        <v>7</v>
      </c>
      <c r="D5" s="14" t="s">
        <v>8</v>
      </c>
      <c r="E5" s="14" t="s">
        <v>0</v>
      </c>
      <c r="F5" s="14" t="s">
        <v>1</v>
      </c>
      <c r="G5" s="14" t="s">
        <v>5</v>
      </c>
      <c r="H5" s="14" t="s">
        <v>2</v>
      </c>
      <c r="I5" s="15" t="s">
        <v>3</v>
      </c>
      <c r="J5" s="13" t="s">
        <v>4</v>
      </c>
      <c r="K5" s="14" t="s">
        <v>7</v>
      </c>
      <c r="L5" s="14" t="s">
        <v>8</v>
      </c>
      <c r="M5" s="14" t="s">
        <v>0</v>
      </c>
      <c r="N5" s="14" t="s">
        <v>1</v>
      </c>
      <c r="O5" s="14" t="s">
        <v>5</v>
      </c>
      <c r="P5" s="14" t="s">
        <v>2</v>
      </c>
      <c r="Q5" s="15" t="s">
        <v>3</v>
      </c>
      <c r="R5" s="13" t="s">
        <v>4</v>
      </c>
      <c r="S5" s="14" t="s">
        <v>7</v>
      </c>
      <c r="T5" s="14" t="s">
        <v>8</v>
      </c>
      <c r="U5" s="14" t="s">
        <v>0</v>
      </c>
      <c r="V5" s="14" t="s">
        <v>1</v>
      </c>
      <c r="W5" s="14" t="s">
        <v>5</v>
      </c>
      <c r="X5" s="14" t="s">
        <v>2</v>
      </c>
      <c r="Y5" s="15" t="s">
        <v>3</v>
      </c>
      <c r="Z5" s="13" t="s">
        <v>4</v>
      </c>
      <c r="AA5" s="14" t="s">
        <v>7</v>
      </c>
      <c r="AB5" s="14" t="s">
        <v>8</v>
      </c>
      <c r="AC5" s="14" t="s">
        <v>0</v>
      </c>
      <c r="AD5" s="14" t="s">
        <v>1</v>
      </c>
      <c r="AE5" s="14" t="s">
        <v>5</v>
      </c>
      <c r="AF5" s="14" t="s">
        <v>2</v>
      </c>
      <c r="AG5" s="15" t="s">
        <v>3</v>
      </c>
    </row>
    <row r="6" spans="1:33" s="9" customFormat="1" ht="13.5" thickBot="1" x14ac:dyDescent="0.25">
      <c r="A6" s="16">
        <v>1</v>
      </c>
      <c r="B6" s="13" t="s">
        <v>9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  <c r="I6" s="17">
        <v>9</v>
      </c>
      <c r="J6" s="13" t="s">
        <v>9</v>
      </c>
      <c r="K6" s="13">
        <v>3</v>
      </c>
      <c r="L6" s="13">
        <v>4</v>
      </c>
      <c r="M6" s="13">
        <v>5</v>
      </c>
      <c r="N6" s="13">
        <v>6</v>
      </c>
      <c r="O6" s="13">
        <v>7</v>
      </c>
      <c r="P6" s="13">
        <v>8</v>
      </c>
      <c r="Q6" s="17">
        <v>9</v>
      </c>
      <c r="R6" s="13" t="s">
        <v>9</v>
      </c>
      <c r="S6" s="13">
        <v>3</v>
      </c>
      <c r="T6" s="13">
        <v>4</v>
      </c>
      <c r="U6" s="13">
        <v>5</v>
      </c>
      <c r="V6" s="13">
        <v>6</v>
      </c>
      <c r="W6" s="13">
        <v>7</v>
      </c>
      <c r="X6" s="13">
        <v>8</v>
      </c>
      <c r="Y6" s="17">
        <v>9</v>
      </c>
      <c r="Z6" s="13" t="s">
        <v>9</v>
      </c>
      <c r="AA6" s="13">
        <v>3</v>
      </c>
      <c r="AB6" s="13">
        <v>4</v>
      </c>
      <c r="AC6" s="13">
        <v>5</v>
      </c>
      <c r="AD6" s="13">
        <v>6</v>
      </c>
      <c r="AE6" s="13">
        <v>7</v>
      </c>
      <c r="AF6" s="13">
        <v>8</v>
      </c>
      <c r="AG6" s="17">
        <v>9</v>
      </c>
    </row>
    <row r="7" spans="1:33" s="9" customFormat="1" ht="13.5" thickBot="1" x14ac:dyDescent="0.25">
      <c r="A7" s="18" t="s">
        <v>4</v>
      </c>
      <c r="B7" s="19">
        <v>212421</v>
      </c>
      <c r="C7" s="19">
        <v>72865</v>
      </c>
      <c r="D7" s="19">
        <v>470</v>
      </c>
      <c r="E7" s="19">
        <v>91429</v>
      </c>
      <c r="F7" s="19">
        <v>2803</v>
      </c>
      <c r="G7" s="19">
        <v>8795</v>
      </c>
      <c r="H7" s="19">
        <v>24115</v>
      </c>
      <c r="I7" s="20">
        <v>11944</v>
      </c>
      <c r="J7" s="19">
        <v>214474</v>
      </c>
      <c r="K7" s="19">
        <v>73114</v>
      </c>
      <c r="L7" s="19">
        <v>470</v>
      </c>
      <c r="M7" s="19">
        <v>92434</v>
      </c>
      <c r="N7" s="19">
        <v>2804</v>
      </c>
      <c r="O7" s="19">
        <v>8814</v>
      </c>
      <c r="P7" s="19">
        <v>24080</v>
      </c>
      <c r="Q7" s="20">
        <v>12758</v>
      </c>
      <c r="R7" s="19">
        <v>215567</v>
      </c>
      <c r="S7" s="19">
        <v>73200</v>
      </c>
      <c r="T7" s="19">
        <v>470</v>
      </c>
      <c r="U7" s="19">
        <v>93500</v>
      </c>
      <c r="V7" s="19">
        <v>2805</v>
      </c>
      <c r="W7" s="19">
        <v>8834</v>
      </c>
      <c r="X7" s="19">
        <v>24080</v>
      </c>
      <c r="Y7" s="20">
        <v>12678</v>
      </c>
      <c r="Z7" s="19">
        <v>215354</v>
      </c>
      <c r="AA7" s="19">
        <v>72922</v>
      </c>
      <c r="AB7" s="19">
        <v>471</v>
      </c>
      <c r="AC7" s="19">
        <v>93937</v>
      </c>
      <c r="AD7" s="19">
        <v>2753</v>
      </c>
      <c r="AE7" s="19">
        <v>8814</v>
      </c>
      <c r="AF7" s="19">
        <v>24101</v>
      </c>
      <c r="AG7" s="20">
        <v>12356</v>
      </c>
    </row>
    <row r="8" spans="1:33" s="1" customFormat="1" x14ac:dyDescent="0.2">
      <c r="A8" s="21" t="s">
        <v>10</v>
      </c>
      <c r="B8" s="22">
        <v>8714</v>
      </c>
      <c r="C8" s="22">
        <v>2080</v>
      </c>
      <c r="D8" s="22">
        <v>41</v>
      </c>
      <c r="E8" s="22">
        <v>3609</v>
      </c>
      <c r="F8" s="22">
        <v>240</v>
      </c>
      <c r="G8" s="22">
        <v>461</v>
      </c>
      <c r="H8" s="22">
        <v>1722</v>
      </c>
      <c r="I8" s="23">
        <v>561</v>
      </c>
      <c r="J8" s="22">
        <v>8762</v>
      </c>
      <c r="K8" s="22">
        <v>2081</v>
      </c>
      <c r="L8" s="22">
        <v>40</v>
      </c>
      <c r="M8" s="22">
        <v>3646</v>
      </c>
      <c r="N8" s="22">
        <v>240</v>
      </c>
      <c r="O8" s="22">
        <v>463</v>
      </c>
      <c r="P8" s="22">
        <v>1727</v>
      </c>
      <c r="Q8" s="23">
        <v>565</v>
      </c>
      <c r="R8" s="22">
        <v>8801</v>
      </c>
      <c r="S8" s="22">
        <v>2089</v>
      </c>
      <c r="T8" s="22">
        <v>39</v>
      </c>
      <c r="U8" s="22">
        <v>3666</v>
      </c>
      <c r="V8" s="22">
        <v>240</v>
      </c>
      <c r="W8" s="22">
        <v>461</v>
      </c>
      <c r="X8" s="22">
        <v>1728</v>
      </c>
      <c r="Y8" s="23">
        <v>578</v>
      </c>
      <c r="Z8" s="22">
        <v>8767</v>
      </c>
      <c r="AA8" s="22">
        <v>2079</v>
      </c>
      <c r="AB8" s="22">
        <v>40</v>
      </c>
      <c r="AC8" s="22">
        <v>3645</v>
      </c>
      <c r="AD8" s="22">
        <v>237</v>
      </c>
      <c r="AE8" s="22">
        <v>455</v>
      </c>
      <c r="AF8" s="22">
        <v>1734</v>
      </c>
      <c r="AG8" s="23">
        <v>577</v>
      </c>
    </row>
    <row r="9" spans="1:33" s="1" customFormat="1" x14ac:dyDescent="0.2">
      <c r="A9" s="10" t="s">
        <v>11</v>
      </c>
      <c r="B9" s="24">
        <v>28126</v>
      </c>
      <c r="C9" s="24">
        <v>9117</v>
      </c>
      <c r="D9" s="24">
        <v>94</v>
      </c>
      <c r="E9" s="24">
        <v>12513</v>
      </c>
      <c r="F9" s="24">
        <v>321</v>
      </c>
      <c r="G9" s="24">
        <v>1054</v>
      </c>
      <c r="H9" s="24">
        <v>3584</v>
      </c>
      <c r="I9" s="25">
        <v>1443</v>
      </c>
      <c r="J9" s="24">
        <v>28258</v>
      </c>
      <c r="K9" s="24">
        <v>9133</v>
      </c>
      <c r="L9" s="24">
        <v>93</v>
      </c>
      <c r="M9" s="24">
        <v>12604</v>
      </c>
      <c r="N9" s="24">
        <v>321</v>
      </c>
      <c r="O9" s="24">
        <v>1055</v>
      </c>
      <c r="P9" s="24">
        <v>3589</v>
      </c>
      <c r="Q9" s="25">
        <v>1463</v>
      </c>
      <c r="R9" s="24">
        <v>28450</v>
      </c>
      <c r="S9" s="24">
        <v>9169</v>
      </c>
      <c r="T9" s="24">
        <v>93</v>
      </c>
      <c r="U9" s="24">
        <v>12703</v>
      </c>
      <c r="V9" s="24">
        <v>321</v>
      </c>
      <c r="W9" s="24">
        <v>1065</v>
      </c>
      <c r="X9" s="24">
        <v>3599</v>
      </c>
      <c r="Y9" s="25">
        <v>1500</v>
      </c>
      <c r="Z9" s="24">
        <v>28469</v>
      </c>
      <c r="AA9" s="24">
        <v>9142</v>
      </c>
      <c r="AB9" s="24">
        <v>89</v>
      </c>
      <c r="AC9" s="24">
        <v>12744</v>
      </c>
      <c r="AD9" s="24">
        <v>316</v>
      </c>
      <c r="AE9" s="24">
        <v>1066</v>
      </c>
      <c r="AF9" s="24">
        <v>3609</v>
      </c>
      <c r="AG9" s="25">
        <v>1503</v>
      </c>
    </row>
    <row r="10" spans="1:33" s="1" customFormat="1" x14ac:dyDescent="0.2">
      <c r="A10" s="10" t="s">
        <v>12</v>
      </c>
      <c r="B10" s="24">
        <v>5723</v>
      </c>
      <c r="C10" s="24">
        <v>1340</v>
      </c>
      <c r="D10" s="24">
        <v>15</v>
      </c>
      <c r="E10" s="24">
        <v>2812</v>
      </c>
      <c r="F10" s="24">
        <v>88</v>
      </c>
      <c r="G10" s="24">
        <v>199</v>
      </c>
      <c r="H10" s="24">
        <v>845</v>
      </c>
      <c r="I10" s="25">
        <v>424</v>
      </c>
      <c r="J10" s="24">
        <v>5746</v>
      </c>
      <c r="K10" s="24">
        <v>1341</v>
      </c>
      <c r="L10" s="24">
        <v>15</v>
      </c>
      <c r="M10" s="24">
        <v>2828</v>
      </c>
      <c r="N10" s="24">
        <v>88</v>
      </c>
      <c r="O10" s="24">
        <v>197</v>
      </c>
      <c r="P10" s="24">
        <v>843</v>
      </c>
      <c r="Q10" s="25">
        <v>434</v>
      </c>
      <c r="R10" s="24">
        <v>5756</v>
      </c>
      <c r="S10" s="24">
        <v>1341</v>
      </c>
      <c r="T10" s="24">
        <v>16</v>
      </c>
      <c r="U10" s="24">
        <v>2838</v>
      </c>
      <c r="V10" s="24">
        <v>88</v>
      </c>
      <c r="W10" s="24">
        <v>198</v>
      </c>
      <c r="X10" s="24">
        <v>839</v>
      </c>
      <c r="Y10" s="25">
        <v>436</v>
      </c>
      <c r="Z10" s="24">
        <v>5763</v>
      </c>
      <c r="AA10" s="24">
        <v>1327</v>
      </c>
      <c r="AB10" s="24">
        <v>16</v>
      </c>
      <c r="AC10" s="24">
        <v>2858</v>
      </c>
      <c r="AD10" s="24">
        <v>85</v>
      </c>
      <c r="AE10" s="24">
        <v>198</v>
      </c>
      <c r="AF10" s="24">
        <v>844</v>
      </c>
      <c r="AG10" s="25">
        <v>435</v>
      </c>
    </row>
    <row r="11" spans="1:33" s="1" customFormat="1" x14ac:dyDescent="0.2">
      <c r="A11" s="10" t="s">
        <v>13</v>
      </c>
      <c r="B11" s="24">
        <v>23144</v>
      </c>
      <c r="C11" s="24">
        <v>7209</v>
      </c>
      <c r="D11" s="24">
        <v>54</v>
      </c>
      <c r="E11" s="24">
        <v>10235</v>
      </c>
      <c r="F11" s="24">
        <v>352</v>
      </c>
      <c r="G11" s="24">
        <v>780</v>
      </c>
      <c r="H11" s="24">
        <v>3089</v>
      </c>
      <c r="I11" s="25">
        <v>1425</v>
      </c>
      <c r="J11" s="24">
        <v>23261</v>
      </c>
      <c r="K11" s="24">
        <v>7251</v>
      </c>
      <c r="L11" s="24">
        <v>54</v>
      </c>
      <c r="M11" s="24">
        <v>10316</v>
      </c>
      <c r="N11" s="24">
        <v>352</v>
      </c>
      <c r="O11" s="24">
        <v>784</v>
      </c>
      <c r="P11" s="24">
        <v>3084</v>
      </c>
      <c r="Q11" s="25">
        <v>1420</v>
      </c>
      <c r="R11" s="24">
        <v>23426</v>
      </c>
      <c r="S11" s="24">
        <v>7218</v>
      </c>
      <c r="T11" s="24">
        <v>53</v>
      </c>
      <c r="U11" s="24">
        <v>10469</v>
      </c>
      <c r="V11" s="24">
        <v>352</v>
      </c>
      <c r="W11" s="24">
        <v>786</v>
      </c>
      <c r="X11" s="24">
        <v>3093</v>
      </c>
      <c r="Y11" s="25">
        <v>1455</v>
      </c>
      <c r="Z11" s="24">
        <v>23464</v>
      </c>
      <c r="AA11" s="24">
        <v>7218</v>
      </c>
      <c r="AB11" s="24">
        <v>53</v>
      </c>
      <c r="AC11" s="24">
        <v>10525</v>
      </c>
      <c r="AD11" s="24">
        <v>340</v>
      </c>
      <c r="AE11" s="24">
        <v>780</v>
      </c>
      <c r="AF11" s="24">
        <v>3092</v>
      </c>
      <c r="AG11" s="25">
        <v>1456</v>
      </c>
    </row>
    <row r="12" spans="1:33" s="1" customFormat="1" x14ac:dyDescent="0.2">
      <c r="A12" s="10" t="s">
        <v>14</v>
      </c>
      <c r="B12" s="24">
        <v>4117</v>
      </c>
      <c r="C12" s="24">
        <v>1109</v>
      </c>
      <c r="D12" s="24">
        <v>10</v>
      </c>
      <c r="E12" s="24">
        <v>1963</v>
      </c>
      <c r="F12" s="24">
        <v>92</v>
      </c>
      <c r="G12" s="24">
        <v>187</v>
      </c>
      <c r="H12" s="24">
        <v>577</v>
      </c>
      <c r="I12" s="25">
        <v>179</v>
      </c>
      <c r="J12" s="24">
        <v>4126</v>
      </c>
      <c r="K12" s="24">
        <v>1107</v>
      </c>
      <c r="L12" s="24">
        <v>10</v>
      </c>
      <c r="M12" s="24">
        <v>1977</v>
      </c>
      <c r="N12" s="24">
        <v>92</v>
      </c>
      <c r="O12" s="24">
        <v>185</v>
      </c>
      <c r="P12" s="24">
        <v>578</v>
      </c>
      <c r="Q12" s="25">
        <v>177</v>
      </c>
      <c r="R12" s="24">
        <v>4136</v>
      </c>
      <c r="S12" s="24">
        <v>1103</v>
      </c>
      <c r="T12" s="24">
        <v>10</v>
      </c>
      <c r="U12" s="24">
        <v>1982</v>
      </c>
      <c r="V12" s="24">
        <v>92</v>
      </c>
      <c r="W12" s="24">
        <v>184</v>
      </c>
      <c r="X12" s="24">
        <v>578</v>
      </c>
      <c r="Y12" s="25">
        <v>187</v>
      </c>
      <c r="Z12" s="24">
        <v>4149</v>
      </c>
      <c r="AA12" s="24">
        <v>1105</v>
      </c>
      <c r="AB12" s="24">
        <v>9</v>
      </c>
      <c r="AC12" s="24">
        <v>1995</v>
      </c>
      <c r="AD12" s="24">
        <v>89</v>
      </c>
      <c r="AE12" s="24">
        <v>184</v>
      </c>
      <c r="AF12" s="24">
        <v>583</v>
      </c>
      <c r="AG12" s="25">
        <v>184</v>
      </c>
    </row>
    <row r="13" spans="1:33" s="1" customFormat="1" x14ac:dyDescent="0.2">
      <c r="A13" s="10" t="s">
        <v>15</v>
      </c>
      <c r="B13" s="24">
        <v>6224</v>
      </c>
      <c r="C13" s="24">
        <v>1657</v>
      </c>
      <c r="D13" s="24">
        <v>20</v>
      </c>
      <c r="E13" s="24">
        <v>2915</v>
      </c>
      <c r="F13" s="24">
        <v>131</v>
      </c>
      <c r="G13" s="24">
        <v>230</v>
      </c>
      <c r="H13" s="24">
        <v>956</v>
      </c>
      <c r="I13" s="25">
        <v>315</v>
      </c>
      <c r="J13" s="24">
        <v>6262</v>
      </c>
      <c r="K13" s="24">
        <v>1661</v>
      </c>
      <c r="L13" s="24">
        <v>20</v>
      </c>
      <c r="M13" s="24">
        <v>2938</v>
      </c>
      <c r="N13" s="24">
        <v>131</v>
      </c>
      <c r="O13" s="24">
        <v>233</v>
      </c>
      <c r="P13" s="24">
        <v>957</v>
      </c>
      <c r="Q13" s="25">
        <v>322</v>
      </c>
      <c r="R13" s="24">
        <v>6287</v>
      </c>
      <c r="S13" s="24">
        <v>1658</v>
      </c>
      <c r="T13" s="24">
        <v>20</v>
      </c>
      <c r="U13" s="24">
        <v>2966</v>
      </c>
      <c r="V13" s="24">
        <v>131</v>
      </c>
      <c r="W13" s="24">
        <v>233</v>
      </c>
      <c r="X13" s="24">
        <v>953</v>
      </c>
      <c r="Y13" s="25">
        <v>326</v>
      </c>
      <c r="Z13" s="24">
        <v>6255</v>
      </c>
      <c r="AA13" s="24">
        <v>1635</v>
      </c>
      <c r="AB13" s="24">
        <v>20</v>
      </c>
      <c r="AC13" s="24">
        <v>2968</v>
      </c>
      <c r="AD13" s="24">
        <v>129</v>
      </c>
      <c r="AE13" s="24">
        <v>236</v>
      </c>
      <c r="AF13" s="24">
        <v>945</v>
      </c>
      <c r="AG13" s="25">
        <v>322</v>
      </c>
    </row>
    <row r="14" spans="1:33" s="1" customFormat="1" x14ac:dyDescent="0.2">
      <c r="A14" s="10" t="s">
        <v>16</v>
      </c>
      <c r="B14" s="24">
        <v>11244</v>
      </c>
      <c r="C14" s="24">
        <v>2761</v>
      </c>
      <c r="D14" s="24">
        <v>27</v>
      </c>
      <c r="E14" s="24">
        <v>5321</v>
      </c>
      <c r="F14" s="24">
        <v>218</v>
      </c>
      <c r="G14" s="24">
        <v>533</v>
      </c>
      <c r="H14" s="24">
        <v>1754</v>
      </c>
      <c r="I14" s="25">
        <v>630</v>
      </c>
      <c r="J14" s="24">
        <v>11297</v>
      </c>
      <c r="K14" s="24">
        <v>2763</v>
      </c>
      <c r="L14" s="24">
        <v>27</v>
      </c>
      <c r="M14" s="24">
        <v>5380</v>
      </c>
      <c r="N14" s="24">
        <v>218</v>
      </c>
      <c r="O14" s="24">
        <v>533</v>
      </c>
      <c r="P14" s="24">
        <v>1747</v>
      </c>
      <c r="Q14" s="25">
        <v>629</v>
      </c>
      <c r="R14" s="24">
        <v>11380</v>
      </c>
      <c r="S14" s="24">
        <v>2755</v>
      </c>
      <c r="T14" s="24">
        <v>27</v>
      </c>
      <c r="U14" s="24">
        <v>5468</v>
      </c>
      <c r="V14" s="24">
        <v>219</v>
      </c>
      <c r="W14" s="24">
        <v>531</v>
      </c>
      <c r="X14" s="24">
        <v>1749</v>
      </c>
      <c r="Y14" s="25">
        <v>631</v>
      </c>
      <c r="Z14" s="24">
        <v>11403</v>
      </c>
      <c r="AA14" s="24">
        <v>2772</v>
      </c>
      <c r="AB14" s="24">
        <v>26</v>
      </c>
      <c r="AC14" s="24">
        <v>5493</v>
      </c>
      <c r="AD14" s="24">
        <v>214</v>
      </c>
      <c r="AE14" s="24">
        <v>526</v>
      </c>
      <c r="AF14" s="24">
        <v>1749</v>
      </c>
      <c r="AG14" s="25">
        <v>623</v>
      </c>
    </row>
    <row r="15" spans="1:33" s="1" customFormat="1" x14ac:dyDescent="0.2">
      <c r="A15" s="10" t="s">
        <v>17</v>
      </c>
      <c r="B15" s="24">
        <v>72695</v>
      </c>
      <c r="C15" s="24">
        <v>31489</v>
      </c>
      <c r="D15" s="24">
        <v>99</v>
      </c>
      <c r="E15" s="24">
        <v>27536</v>
      </c>
      <c r="F15" s="24">
        <v>630</v>
      </c>
      <c r="G15" s="24">
        <v>3205</v>
      </c>
      <c r="H15" s="24">
        <v>6076</v>
      </c>
      <c r="I15" s="25">
        <v>3660</v>
      </c>
      <c r="J15" s="24">
        <v>73294</v>
      </c>
      <c r="K15" s="24">
        <v>31652</v>
      </c>
      <c r="L15" s="24">
        <v>100</v>
      </c>
      <c r="M15" s="24">
        <v>27864</v>
      </c>
      <c r="N15" s="24">
        <v>631</v>
      </c>
      <c r="O15" s="24">
        <v>3216</v>
      </c>
      <c r="P15" s="24">
        <v>6063</v>
      </c>
      <c r="Q15" s="25">
        <v>3768</v>
      </c>
      <c r="R15" s="24">
        <v>73832</v>
      </c>
      <c r="S15" s="24">
        <v>31772</v>
      </c>
      <c r="T15" s="24">
        <v>101</v>
      </c>
      <c r="U15" s="24">
        <v>28233</v>
      </c>
      <c r="V15" s="24">
        <v>631</v>
      </c>
      <c r="W15" s="24">
        <v>3224</v>
      </c>
      <c r="X15" s="24">
        <v>6067</v>
      </c>
      <c r="Y15" s="25">
        <v>3804</v>
      </c>
      <c r="Z15" s="24">
        <v>73968</v>
      </c>
      <c r="AA15" s="24">
        <v>31628</v>
      </c>
      <c r="AB15" s="24">
        <v>104</v>
      </c>
      <c r="AC15" s="24">
        <v>28553</v>
      </c>
      <c r="AD15" s="24">
        <v>623</v>
      </c>
      <c r="AE15" s="24">
        <v>3220</v>
      </c>
      <c r="AF15" s="24">
        <v>6065</v>
      </c>
      <c r="AG15" s="25">
        <v>3775</v>
      </c>
    </row>
    <row r="16" spans="1:33" s="1" customFormat="1" x14ac:dyDescent="0.2">
      <c r="A16" s="10" t="s">
        <v>18</v>
      </c>
      <c r="B16" s="24">
        <v>20504</v>
      </c>
      <c r="C16" s="24">
        <v>5987</v>
      </c>
      <c r="D16" s="24">
        <v>41</v>
      </c>
      <c r="E16" s="24">
        <v>9918</v>
      </c>
      <c r="F16" s="24">
        <v>229</v>
      </c>
      <c r="G16" s="24">
        <v>792</v>
      </c>
      <c r="H16" s="24">
        <v>2101</v>
      </c>
      <c r="I16" s="25">
        <v>1436</v>
      </c>
      <c r="J16" s="24">
        <v>20796</v>
      </c>
      <c r="K16" s="24">
        <v>6008</v>
      </c>
      <c r="L16" s="24">
        <v>42</v>
      </c>
      <c r="M16" s="24">
        <v>10071</v>
      </c>
      <c r="N16" s="24">
        <v>229</v>
      </c>
      <c r="O16" s="24">
        <v>797</v>
      </c>
      <c r="P16" s="24">
        <v>2087</v>
      </c>
      <c r="Q16" s="25">
        <v>1562</v>
      </c>
      <c r="R16" s="24">
        <v>20881</v>
      </c>
      <c r="S16" s="24">
        <v>5982</v>
      </c>
      <c r="T16" s="24">
        <v>42</v>
      </c>
      <c r="U16" s="24">
        <v>10197</v>
      </c>
      <c r="V16" s="24">
        <v>229</v>
      </c>
      <c r="W16" s="24">
        <v>796</v>
      </c>
      <c r="X16" s="24">
        <v>2081</v>
      </c>
      <c r="Y16" s="25">
        <v>1554</v>
      </c>
      <c r="Z16" s="24">
        <v>20823</v>
      </c>
      <c r="AA16" s="24">
        <v>5945</v>
      </c>
      <c r="AB16" s="24">
        <v>42</v>
      </c>
      <c r="AC16" s="24">
        <v>10213</v>
      </c>
      <c r="AD16" s="24">
        <v>225</v>
      </c>
      <c r="AE16" s="24">
        <v>794</v>
      </c>
      <c r="AF16" s="24">
        <v>2086</v>
      </c>
      <c r="AG16" s="25">
        <v>1518</v>
      </c>
    </row>
    <row r="17" spans="1:33" s="1" customFormat="1" x14ac:dyDescent="0.2">
      <c r="A17" s="10" t="s">
        <v>19</v>
      </c>
      <c r="B17" s="24">
        <v>4817</v>
      </c>
      <c r="C17" s="24">
        <v>1193</v>
      </c>
      <c r="D17" s="24">
        <v>12</v>
      </c>
      <c r="E17" s="24">
        <v>2287</v>
      </c>
      <c r="F17" s="24">
        <v>90</v>
      </c>
      <c r="G17" s="24">
        <v>280</v>
      </c>
      <c r="H17" s="24">
        <v>663</v>
      </c>
      <c r="I17" s="25">
        <v>292</v>
      </c>
      <c r="J17" s="24">
        <v>4864</v>
      </c>
      <c r="K17" s="24">
        <v>1193</v>
      </c>
      <c r="L17" s="24">
        <v>12</v>
      </c>
      <c r="M17" s="24">
        <v>2318</v>
      </c>
      <c r="N17" s="24">
        <v>90</v>
      </c>
      <c r="O17" s="24">
        <v>281</v>
      </c>
      <c r="P17" s="24">
        <v>662</v>
      </c>
      <c r="Q17" s="25">
        <v>308</v>
      </c>
      <c r="R17" s="24">
        <v>4887</v>
      </c>
      <c r="S17" s="24">
        <v>1193</v>
      </c>
      <c r="T17" s="24">
        <v>12</v>
      </c>
      <c r="U17" s="24">
        <v>2345</v>
      </c>
      <c r="V17" s="24">
        <v>90</v>
      </c>
      <c r="W17" s="24">
        <v>282</v>
      </c>
      <c r="X17" s="24">
        <v>660</v>
      </c>
      <c r="Y17" s="25">
        <v>305</v>
      </c>
      <c r="Z17" s="24">
        <v>4870</v>
      </c>
      <c r="AA17" s="24">
        <v>1192</v>
      </c>
      <c r="AB17" s="24">
        <v>12</v>
      </c>
      <c r="AC17" s="24">
        <v>2336</v>
      </c>
      <c r="AD17" s="24">
        <v>88</v>
      </c>
      <c r="AE17" s="24">
        <v>282</v>
      </c>
      <c r="AF17" s="24">
        <v>660</v>
      </c>
      <c r="AG17" s="25">
        <v>300</v>
      </c>
    </row>
    <row r="18" spans="1:33" s="1" customFormat="1" x14ac:dyDescent="0.2">
      <c r="A18" s="10" t="s">
        <v>20</v>
      </c>
      <c r="B18" s="24">
        <v>12393</v>
      </c>
      <c r="C18" s="24">
        <v>3497</v>
      </c>
      <c r="D18" s="24">
        <v>25</v>
      </c>
      <c r="E18" s="24">
        <v>5847</v>
      </c>
      <c r="F18" s="24">
        <v>246</v>
      </c>
      <c r="G18" s="24">
        <v>503</v>
      </c>
      <c r="H18" s="24">
        <v>1394</v>
      </c>
      <c r="I18" s="25">
        <v>881</v>
      </c>
      <c r="J18" s="24">
        <v>12563</v>
      </c>
      <c r="K18" s="24">
        <v>3478</v>
      </c>
      <c r="L18" s="24">
        <v>25</v>
      </c>
      <c r="M18" s="24">
        <v>5919</v>
      </c>
      <c r="N18" s="24">
        <v>247</v>
      </c>
      <c r="O18" s="24">
        <v>503</v>
      </c>
      <c r="P18" s="24">
        <v>1390</v>
      </c>
      <c r="Q18" s="25">
        <v>1001</v>
      </c>
      <c r="R18" s="24">
        <v>12605</v>
      </c>
      <c r="S18" s="24">
        <v>3482</v>
      </c>
      <c r="T18" s="24">
        <v>25</v>
      </c>
      <c r="U18" s="24">
        <v>5993</v>
      </c>
      <c r="V18" s="24">
        <v>248</v>
      </c>
      <c r="W18" s="24">
        <v>502</v>
      </c>
      <c r="X18" s="24">
        <v>1384</v>
      </c>
      <c r="Y18" s="25">
        <v>971</v>
      </c>
      <c r="Z18" s="24">
        <v>12505</v>
      </c>
      <c r="AA18" s="24">
        <v>3452</v>
      </c>
      <c r="AB18" s="24">
        <v>27</v>
      </c>
      <c r="AC18" s="24">
        <v>5986</v>
      </c>
      <c r="AD18" s="24">
        <v>246</v>
      </c>
      <c r="AE18" s="24">
        <v>499</v>
      </c>
      <c r="AF18" s="24">
        <v>1385</v>
      </c>
      <c r="AG18" s="25">
        <v>910</v>
      </c>
    </row>
    <row r="19" spans="1:33" s="1" customFormat="1" ht="13.5" thickBot="1" x14ac:dyDescent="0.25">
      <c r="A19" s="11" t="s">
        <v>21</v>
      </c>
      <c r="B19" s="26">
        <v>14720</v>
      </c>
      <c r="C19" s="26">
        <v>5426</v>
      </c>
      <c r="D19" s="26">
        <v>32</v>
      </c>
      <c r="E19" s="26">
        <v>6473</v>
      </c>
      <c r="F19" s="26">
        <v>166</v>
      </c>
      <c r="G19" s="26">
        <v>571</v>
      </c>
      <c r="H19" s="26">
        <v>1354</v>
      </c>
      <c r="I19" s="27">
        <v>698</v>
      </c>
      <c r="J19" s="26">
        <v>15245</v>
      </c>
      <c r="K19" s="26">
        <v>5446</v>
      </c>
      <c r="L19" s="26">
        <v>32</v>
      </c>
      <c r="M19" s="26">
        <v>6573</v>
      </c>
      <c r="N19" s="26">
        <v>165</v>
      </c>
      <c r="O19" s="26">
        <v>567</v>
      </c>
      <c r="P19" s="26">
        <v>1353</v>
      </c>
      <c r="Q19" s="27">
        <v>1109</v>
      </c>
      <c r="R19" s="26">
        <v>15126</v>
      </c>
      <c r="S19" s="26">
        <v>5438</v>
      </c>
      <c r="T19" s="26">
        <v>32</v>
      </c>
      <c r="U19" s="26">
        <v>6640</v>
      </c>
      <c r="V19" s="26">
        <v>164</v>
      </c>
      <c r="W19" s="26">
        <v>572</v>
      </c>
      <c r="X19" s="26">
        <v>1349</v>
      </c>
      <c r="Y19" s="27">
        <v>931</v>
      </c>
      <c r="Z19" s="26">
        <v>14918</v>
      </c>
      <c r="AA19" s="26">
        <v>5427</v>
      </c>
      <c r="AB19" s="26">
        <v>33</v>
      </c>
      <c r="AC19" s="26">
        <v>6621</v>
      </c>
      <c r="AD19" s="26">
        <v>161</v>
      </c>
      <c r="AE19" s="26">
        <v>574</v>
      </c>
      <c r="AF19" s="26">
        <v>1349</v>
      </c>
      <c r="AG19" s="27">
        <v>753</v>
      </c>
    </row>
    <row r="20" spans="1:33" s="1" customFormat="1" x14ac:dyDescent="0.2">
      <c r="A20" s="4" t="s">
        <v>6</v>
      </c>
      <c r="B20" s="4"/>
      <c r="C20" s="4"/>
      <c r="D20" s="4"/>
      <c r="E20" s="4"/>
      <c r="F20" s="4"/>
      <c r="G20" s="4"/>
      <c r="H20" s="4"/>
      <c r="I20" s="4"/>
      <c r="J20"/>
      <c r="K20"/>
      <c r="L20" s="2"/>
      <c r="M20" s="2"/>
      <c r="N20" s="2"/>
      <c r="O20" s="2"/>
      <c r="P20" s="2"/>
      <c r="Q20" s="2"/>
      <c r="R20"/>
      <c r="S20"/>
      <c r="T20" s="2"/>
      <c r="U20" s="2"/>
      <c r="V20" s="2"/>
      <c r="W20" s="2"/>
      <c r="X20" s="2"/>
      <c r="Y20" s="2"/>
      <c r="Z20"/>
      <c r="AA20"/>
      <c r="AB20" s="2"/>
      <c r="AC20" s="2"/>
      <c r="AD20" s="2"/>
      <c r="AE20" s="2"/>
      <c r="AF20" s="2"/>
      <c r="AG20" s="2"/>
    </row>
    <row r="21" spans="1:33" s="1" customFormat="1" x14ac:dyDescent="0.2">
      <c r="A21" s="4"/>
      <c r="B21" s="4"/>
      <c r="C21" s="4"/>
      <c r="D21" s="4"/>
      <c r="E21" s="4"/>
      <c r="F21" s="4"/>
      <c r="G21" s="4"/>
      <c r="H21" s="4"/>
      <c r="I21" s="4"/>
      <c r="J21"/>
      <c r="K21"/>
      <c r="R21"/>
      <c r="S21"/>
      <c r="Z21"/>
      <c r="AA21"/>
    </row>
    <row r="22" spans="1:33" s="1" customFormat="1" x14ac:dyDescent="0.2">
      <c r="A22" s="4"/>
      <c r="B22" s="4"/>
      <c r="C22" s="4"/>
      <c r="D22" s="4"/>
      <c r="E22" s="4"/>
      <c r="F22" s="4"/>
      <c r="G22" s="4"/>
      <c r="H22" s="4"/>
      <c r="I22" s="4"/>
      <c r="J22"/>
      <c r="K22"/>
      <c r="L22" s="2"/>
      <c r="M22" s="2"/>
      <c r="N22" s="2"/>
      <c r="O22" s="2"/>
      <c r="P22" s="2"/>
      <c r="Q22" s="2"/>
      <c r="R22"/>
      <c r="S22"/>
      <c r="T22" s="2"/>
      <c r="U22" s="2"/>
      <c r="V22" s="2"/>
      <c r="W22" s="2"/>
      <c r="X22" s="2"/>
      <c r="Y22" s="2"/>
    </row>
    <row r="23" spans="1:33" s="1" customFormat="1" x14ac:dyDescent="0.2">
      <c r="A23" s="4"/>
      <c r="B23" s="4"/>
      <c r="C23" s="4"/>
      <c r="D23" s="4"/>
      <c r="E23" s="4"/>
      <c r="F23" s="4"/>
      <c r="G23" s="4"/>
      <c r="H23" s="4"/>
      <c r="I23" s="4"/>
      <c r="J23"/>
      <c r="K23"/>
      <c r="L23" s="2"/>
      <c r="M23" s="2"/>
      <c r="N23" s="2"/>
      <c r="O23" s="2"/>
      <c r="P23" s="2"/>
      <c r="Q23" s="2"/>
      <c r="R23"/>
      <c r="S23"/>
      <c r="T23" s="2"/>
      <c r="U23" s="2"/>
      <c r="V23" s="2"/>
      <c r="W23" s="2"/>
      <c r="X23" s="2"/>
      <c r="Y23" s="2"/>
    </row>
    <row r="24" spans="1:33" s="1" customFormat="1" x14ac:dyDescent="0.2">
      <c r="A24" s="4"/>
      <c r="B24" s="4"/>
      <c r="C24" s="4"/>
      <c r="D24" s="4"/>
      <c r="E24" s="4"/>
      <c r="F24" s="4"/>
      <c r="G24" s="4"/>
      <c r="H24" s="4"/>
      <c r="I24" s="4"/>
      <c r="J24"/>
      <c r="K24"/>
      <c r="L24" s="2"/>
      <c r="M24" s="2"/>
      <c r="N24" s="2"/>
      <c r="O24" s="2"/>
      <c r="P24" s="2"/>
      <c r="Q24" s="2"/>
      <c r="R24"/>
      <c r="S24"/>
      <c r="T24" s="2"/>
      <c r="U24" s="2"/>
      <c r="V24" s="2"/>
      <c r="W24" s="2"/>
      <c r="X24" s="2"/>
      <c r="Y24" s="2"/>
    </row>
    <row r="25" spans="1:33" s="1" customFormat="1" x14ac:dyDescent="0.2">
      <c r="A25" s="4"/>
      <c r="B25" s="4"/>
      <c r="C25" s="4"/>
      <c r="D25" s="4"/>
      <c r="E25" s="4"/>
      <c r="F25" s="4"/>
      <c r="G25" s="4"/>
      <c r="H25" s="4"/>
      <c r="I25" s="4"/>
      <c r="J25"/>
      <c r="K25"/>
      <c r="L25" s="2"/>
      <c r="M25" s="2"/>
      <c r="N25" s="2"/>
      <c r="O25" s="2"/>
      <c r="P25" s="2"/>
      <c r="Q25" s="2"/>
      <c r="R25"/>
      <c r="S25"/>
      <c r="T25" s="2"/>
      <c r="U25" s="2"/>
      <c r="V25" s="2"/>
      <c r="W25" s="2"/>
      <c r="X25" s="2"/>
      <c r="Y25" s="2"/>
    </row>
    <row r="26" spans="1:33" s="1" customFormat="1" x14ac:dyDescent="0.2">
      <c r="A26" s="4"/>
      <c r="B26" s="4"/>
      <c r="C26" s="4"/>
      <c r="D26" s="4"/>
      <c r="E26" s="4"/>
      <c r="F26" s="4"/>
      <c r="G26" s="4"/>
      <c r="H26" s="4"/>
      <c r="I26" s="4"/>
      <c r="J26"/>
      <c r="K26"/>
      <c r="L26" s="2"/>
      <c r="M26" s="2"/>
      <c r="N26" s="2"/>
      <c r="O26" s="2"/>
      <c r="P26" s="2"/>
      <c r="Q26" s="2"/>
      <c r="R26"/>
      <c r="S26"/>
      <c r="T26" s="2"/>
      <c r="U26" s="2"/>
      <c r="V26" s="2"/>
      <c r="W26" s="2"/>
      <c r="X26" s="2"/>
      <c r="Y26" s="2"/>
    </row>
    <row r="27" spans="1:33" s="1" customFormat="1" x14ac:dyDescent="0.2">
      <c r="A27" s="4"/>
      <c r="B27" s="4"/>
      <c r="C27" s="4"/>
      <c r="D27" s="4"/>
      <c r="E27" s="4"/>
      <c r="F27" s="4"/>
      <c r="G27" s="4"/>
      <c r="H27" s="4"/>
      <c r="I27" s="4"/>
      <c r="J27"/>
      <c r="K27"/>
      <c r="R27"/>
      <c r="S27"/>
    </row>
    <row r="28" spans="1:33" s="1" customFormat="1" x14ac:dyDescent="0.2">
      <c r="A28" s="4"/>
      <c r="B28" s="4"/>
      <c r="C28" s="4"/>
      <c r="D28" s="4"/>
      <c r="E28" s="4"/>
      <c r="F28" s="4"/>
      <c r="G28" s="4"/>
      <c r="H28" s="4"/>
      <c r="I28" s="4"/>
      <c r="J28"/>
      <c r="K28"/>
      <c r="R28"/>
      <c r="S28"/>
    </row>
    <row r="29" spans="1:33" s="1" customFormat="1" x14ac:dyDescent="0.2">
      <c r="A29" s="4"/>
      <c r="B29" s="4"/>
      <c r="C29" s="4"/>
      <c r="D29" s="4"/>
      <c r="E29" s="4"/>
      <c r="F29" s="4"/>
      <c r="G29" s="4"/>
      <c r="H29" s="4"/>
      <c r="I29" s="4"/>
      <c r="J29"/>
      <c r="K29"/>
      <c r="R29"/>
      <c r="S29"/>
    </row>
    <row r="30" spans="1:33" s="1" customFormat="1" x14ac:dyDescent="0.2">
      <c r="A30" s="4"/>
      <c r="B30" s="4"/>
      <c r="C30" s="4"/>
      <c r="D30" s="4"/>
      <c r="E30" s="4"/>
      <c r="F30" s="4"/>
      <c r="G30" s="4"/>
      <c r="H30" s="4"/>
      <c r="I30" s="4"/>
      <c r="J30"/>
      <c r="K30"/>
      <c r="R30"/>
      <c r="S30"/>
    </row>
    <row r="31" spans="1:33" s="1" customFormat="1" x14ac:dyDescent="0.2">
      <c r="A31" s="4"/>
      <c r="B31" s="4"/>
      <c r="C31" s="4"/>
      <c r="D31" s="4"/>
      <c r="E31" s="4"/>
      <c r="F31" s="4"/>
      <c r="G31" s="4"/>
      <c r="H31" s="4"/>
      <c r="I31" s="4"/>
      <c r="J31"/>
      <c r="K31"/>
      <c r="R31"/>
      <c r="S31"/>
    </row>
  </sheetData>
  <mergeCells count="4">
    <mergeCell ref="B4:I4"/>
    <mergeCell ref="J4:Q4"/>
    <mergeCell ref="R4:Y4"/>
    <mergeCell ref="Z4:AG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differentFirst="1">
    <oddHeader>&amp;L&amp;G</oddHeader>
    <firstHeader>&amp;L&amp;G</first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7A66C-B1EA-4F88-86EB-34F622A85D36}">
  <dimension ref="A1:AG31"/>
  <sheetViews>
    <sheetView zoomScaleNormal="100" workbookViewId="0">
      <selection activeCell="A4" sqref="A4"/>
    </sheetView>
  </sheetViews>
  <sheetFormatPr defaultRowHeight="12.75" x14ac:dyDescent="0.2"/>
  <cols>
    <col min="1" max="1" width="23.42578125" style="4" customWidth="1"/>
    <col min="2" max="2" width="9.7109375" style="4" customWidth="1"/>
    <col min="3" max="3" width="14.7109375" style="4" customWidth="1"/>
    <col min="4" max="4" width="9.7109375" style="4" customWidth="1"/>
    <col min="5" max="5" width="11.7109375" style="4" customWidth="1"/>
    <col min="6" max="6" width="12.7109375" style="4" customWidth="1"/>
    <col min="7" max="7" width="15.7109375" style="4" customWidth="1"/>
    <col min="8" max="8" width="9.7109375" style="4" customWidth="1"/>
    <col min="9" max="9" width="20.28515625" style="4" customWidth="1"/>
    <col min="10" max="10" width="9.7109375" customWidth="1"/>
    <col min="11" max="11" width="14.7109375" customWidth="1"/>
    <col min="12" max="12" width="9.7109375" customWidth="1"/>
    <col min="13" max="13" width="11.7109375" customWidth="1"/>
    <col min="14" max="14" width="12.7109375" customWidth="1"/>
    <col min="15" max="15" width="15.7109375" customWidth="1"/>
    <col min="16" max="16" width="9.7109375" customWidth="1"/>
    <col min="17" max="17" width="20.28515625" customWidth="1"/>
    <col min="18" max="18" width="9.7109375" customWidth="1"/>
    <col min="19" max="19" width="14.7109375" customWidth="1"/>
    <col min="20" max="20" width="9.7109375" customWidth="1"/>
    <col min="21" max="21" width="11.7109375" customWidth="1"/>
    <col min="22" max="22" width="12.7109375" customWidth="1"/>
    <col min="23" max="23" width="15.7109375" customWidth="1"/>
    <col min="24" max="24" width="9.7109375" customWidth="1"/>
    <col min="25" max="25" width="20.28515625" customWidth="1"/>
    <col min="26" max="26" width="9.7109375" customWidth="1"/>
    <col min="27" max="27" width="14.7109375" customWidth="1"/>
    <col min="28" max="28" width="9.7109375" customWidth="1"/>
    <col min="29" max="29" width="11.7109375" customWidth="1"/>
    <col min="30" max="30" width="12.7109375" customWidth="1"/>
    <col min="31" max="31" width="15.7109375" customWidth="1"/>
    <col min="32" max="32" width="9.7109375" customWidth="1"/>
    <col min="33" max="33" width="20.28515625" customWidth="1"/>
  </cols>
  <sheetData>
    <row r="1" spans="1:33" x14ac:dyDescent="0.2">
      <c r="J1" s="3"/>
      <c r="R1" s="3"/>
      <c r="Z1" s="3"/>
    </row>
    <row r="2" spans="1:33" s="7" customFormat="1" ht="15" x14ac:dyDescent="0.25">
      <c r="A2" s="5" t="str">
        <f>UPPER("Poslovni subjekti v Poslovnem registru Slovenije po statističnih regijah in po skupinah, po četrtletjih")</f>
        <v>POSLOVNI SUBJEKTI V POSLOVNEM REGISTRU SLOVENIJE PO STATISTIČNIH REGIJAH IN PO SKUPINAH, PO ČETRTLETJIH</v>
      </c>
      <c r="B2" s="6"/>
      <c r="C2" s="6"/>
      <c r="D2" s="6"/>
      <c r="E2" s="6"/>
      <c r="F2" s="6"/>
      <c r="G2" s="6"/>
      <c r="H2" s="6"/>
      <c r="I2" s="6"/>
    </row>
    <row r="3" spans="1:33" s="7" customFormat="1" ht="15" x14ac:dyDescent="0.25">
      <c r="A3" s="5"/>
      <c r="B3" s="6"/>
      <c r="C3" s="6"/>
      <c r="D3" s="6"/>
      <c r="E3" s="6"/>
      <c r="F3" s="6"/>
      <c r="G3" s="6"/>
      <c r="H3" s="6"/>
      <c r="I3" s="6"/>
    </row>
    <row r="4" spans="1:33" ht="15.75" thickBot="1" x14ac:dyDescent="0.3">
      <c r="B4" s="28" t="s">
        <v>35</v>
      </c>
      <c r="C4" s="29"/>
      <c r="D4" s="29"/>
      <c r="E4" s="29"/>
      <c r="F4" s="29"/>
      <c r="G4" s="29"/>
      <c r="H4" s="29"/>
      <c r="I4" s="30"/>
      <c r="J4" s="28" t="s">
        <v>36</v>
      </c>
      <c r="K4" s="29"/>
      <c r="L4" s="29"/>
      <c r="M4" s="29"/>
      <c r="N4" s="29"/>
      <c r="O4" s="29"/>
      <c r="P4" s="29"/>
      <c r="Q4" s="30"/>
      <c r="R4" s="28" t="s">
        <v>37</v>
      </c>
      <c r="S4" s="29"/>
      <c r="T4" s="29"/>
      <c r="U4" s="29"/>
      <c r="V4" s="29"/>
      <c r="W4" s="29"/>
      <c r="X4" s="29"/>
      <c r="Y4" s="30"/>
      <c r="Z4" s="28" t="s">
        <v>38</v>
      </c>
      <c r="AA4" s="29"/>
      <c r="AB4" s="29"/>
      <c r="AC4" s="29"/>
      <c r="AD4" s="29"/>
      <c r="AE4" s="29"/>
      <c r="AF4" s="29"/>
      <c r="AG4" s="30"/>
    </row>
    <row r="5" spans="1:33" s="9" customFormat="1" ht="60" customHeight="1" thickBot="1" x14ac:dyDescent="0.25">
      <c r="A5" s="12" t="s">
        <v>22</v>
      </c>
      <c r="B5" s="13" t="s">
        <v>4</v>
      </c>
      <c r="C5" s="14" t="s">
        <v>7</v>
      </c>
      <c r="D5" s="14" t="s">
        <v>8</v>
      </c>
      <c r="E5" s="14" t="s">
        <v>0</v>
      </c>
      <c r="F5" s="14" t="s">
        <v>1</v>
      </c>
      <c r="G5" s="14" t="s">
        <v>5</v>
      </c>
      <c r="H5" s="14" t="s">
        <v>2</v>
      </c>
      <c r="I5" s="15" t="s">
        <v>3</v>
      </c>
      <c r="J5" s="13" t="s">
        <v>4</v>
      </c>
      <c r="K5" s="14" t="s">
        <v>7</v>
      </c>
      <c r="L5" s="14" t="s">
        <v>8</v>
      </c>
      <c r="M5" s="14" t="s">
        <v>0</v>
      </c>
      <c r="N5" s="14" t="s">
        <v>1</v>
      </c>
      <c r="O5" s="14" t="s">
        <v>5</v>
      </c>
      <c r="P5" s="14" t="s">
        <v>2</v>
      </c>
      <c r="Q5" s="15" t="s">
        <v>3</v>
      </c>
      <c r="R5" s="13" t="s">
        <v>4</v>
      </c>
      <c r="S5" s="14" t="s">
        <v>7</v>
      </c>
      <c r="T5" s="14" t="s">
        <v>8</v>
      </c>
      <c r="U5" s="14" t="s">
        <v>0</v>
      </c>
      <c r="V5" s="14" t="s">
        <v>1</v>
      </c>
      <c r="W5" s="14" t="s">
        <v>5</v>
      </c>
      <c r="X5" s="14" t="s">
        <v>2</v>
      </c>
      <c r="Y5" s="15" t="s">
        <v>3</v>
      </c>
      <c r="Z5" s="13" t="s">
        <v>4</v>
      </c>
      <c r="AA5" s="14" t="s">
        <v>7</v>
      </c>
      <c r="AB5" s="14" t="s">
        <v>8</v>
      </c>
      <c r="AC5" s="14" t="s">
        <v>0</v>
      </c>
      <c r="AD5" s="14" t="s">
        <v>1</v>
      </c>
      <c r="AE5" s="14" t="s">
        <v>5</v>
      </c>
      <c r="AF5" s="14" t="s">
        <v>2</v>
      </c>
      <c r="AG5" s="15" t="s">
        <v>3</v>
      </c>
    </row>
    <row r="6" spans="1:33" s="9" customFormat="1" ht="13.5" thickBot="1" x14ac:dyDescent="0.25">
      <c r="A6" s="16">
        <v>1</v>
      </c>
      <c r="B6" s="13" t="s">
        <v>9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  <c r="I6" s="17">
        <v>9</v>
      </c>
      <c r="J6" s="13" t="s">
        <v>9</v>
      </c>
      <c r="K6" s="13">
        <v>3</v>
      </c>
      <c r="L6" s="13">
        <v>4</v>
      </c>
      <c r="M6" s="13">
        <v>5</v>
      </c>
      <c r="N6" s="13">
        <v>6</v>
      </c>
      <c r="O6" s="13">
        <v>7</v>
      </c>
      <c r="P6" s="13">
        <v>8</v>
      </c>
      <c r="Q6" s="17">
        <v>9</v>
      </c>
      <c r="R6" s="13" t="s">
        <v>9</v>
      </c>
      <c r="S6" s="13">
        <v>3</v>
      </c>
      <c r="T6" s="13">
        <v>4</v>
      </c>
      <c r="U6" s="13">
        <v>5</v>
      </c>
      <c r="V6" s="13">
        <v>6</v>
      </c>
      <c r="W6" s="13">
        <v>7</v>
      </c>
      <c r="X6" s="13">
        <v>8</v>
      </c>
      <c r="Y6" s="17">
        <v>9</v>
      </c>
      <c r="Z6" s="13" t="s">
        <v>9</v>
      </c>
      <c r="AA6" s="13">
        <v>3</v>
      </c>
      <c r="AB6" s="13">
        <v>4</v>
      </c>
      <c r="AC6" s="13">
        <v>5</v>
      </c>
      <c r="AD6" s="13">
        <v>6</v>
      </c>
      <c r="AE6" s="13">
        <v>7</v>
      </c>
      <c r="AF6" s="13">
        <v>8</v>
      </c>
      <c r="AG6" s="17">
        <v>9</v>
      </c>
    </row>
    <row r="7" spans="1:33" s="9" customFormat="1" ht="13.5" thickBot="1" x14ac:dyDescent="0.25">
      <c r="A7" s="18" t="s">
        <v>4</v>
      </c>
      <c r="B7" s="19">
        <v>207828</v>
      </c>
      <c r="C7" s="19">
        <v>72330</v>
      </c>
      <c r="D7" s="19">
        <v>456</v>
      </c>
      <c r="E7" s="19">
        <v>87957</v>
      </c>
      <c r="F7" s="19">
        <v>2809</v>
      </c>
      <c r="G7" s="19">
        <v>8784</v>
      </c>
      <c r="H7" s="19">
        <v>24076</v>
      </c>
      <c r="I7" s="20">
        <v>11416</v>
      </c>
      <c r="J7" s="19">
        <v>209817</v>
      </c>
      <c r="K7" s="19">
        <v>72709</v>
      </c>
      <c r="L7" s="19">
        <v>462</v>
      </c>
      <c r="M7" s="19">
        <v>88973</v>
      </c>
      <c r="N7" s="19">
        <v>2807</v>
      </c>
      <c r="O7" s="19">
        <v>8835</v>
      </c>
      <c r="P7" s="19">
        <v>24115</v>
      </c>
      <c r="Q7" s="20">
        <v>11916</v>
      </c>
      <c r="R7" s="19">
        <v>210941</v>
      </c>
      <c r="S7" s="19">
        <v>72865</v>
      </c>
      <c r="T7" s="19">
        <v>463</v>
      </c>
      <c r="U7" s="19">
        <v>89968</v>
      </c>
      <c r="V7" s="19">
        <v>2808</v>
      </c>
      <c r="W7" s="19">
        <v>8854</v>
      </c>
      <c r="X7" s="19">
        <v>24156</v>
      </c>
      <c r="Y7" s="20">
        <v>11827</v>
      </c>
      <c r="Z7" s="19">
        <v>210884</v>
      </c>
      <c r="AA7" s="19">
        <v>72648</v>
      </c>
      <c r="AB7" s="19">
        <v>466</v>
      </c>
      <c r="AC7" s="19">
        <v>90201</v>
      </c>
      <c r="AD7" s="19">
        <v>2807</v>
      </c>
      <c r="AE7" s="19">
        <v>8864</v>
      </c>
      <c r="AF7" s="19">
        <v>24189</v>
      </c>
      <c r="AG7" s="20">
        <v>11709</v>
      </c>
    </row>
    <row r="8" spans="1:33" s="1" customFormat="1" x14ac:dyDescent="0.2">
      <c r="A8" s="21" t="s">
        <v>10</v>
      </c>
      <c r="B8" s="22">
        <v>8584</v>
      </c>
      <c r="C8" s="22">
        <v>2074</v>
      </c>
      <c r="D8" s="22">
        <v>39</v>
      </c>
      <c r="E8" s="22">
        <v>3514</v>
      </c>
      <c r="F8" s="22">
        <v>244</v>
      </c>
      <c r="G8" s="22">
        <v>458</v>
      </c>
      <c r="H8" s="22">
        <v>1729</v>
      </c>
      <c r="I8" s="23">
        <v>526</v>
      </c>
      <c r="J8" s="22">
        <v>8639</v>
      </c>
      <c r="K8" s="22">
        <v>2086</v>
      </c>
      <c r="L8" s="22">
        <v>39</v>
      </c>
      <c r="M8" s="22">
        <v>3543</v>
      </c>
      <c r="N8" s="22">
        <v>241</v>
      </c>
      <c r="O8" s="22">
        <v>464</v>
      </c>
      <c r="P8" s="22">
        <v>1726</v>
      </c>
      <c r="Q8" s="23">
        <v>540</v>
      </c>
      <c r="R8" s="22">
        <v>8699</v>
      </c>
      <c r="S8" s="22">
        <v>2095</v>
      </c>
      <c r="T8" s="22">
        <v>39</v>
      </c>
      <c r="U8" s="22">
        <v>3586</v>
      </c>
      <c r="V8" s="22">
        <v>241</v>
      </c>
      <c r="W8" s="22">
        <v>463</v>
      </c>
      <c r="X8" s="22">
        <v>1725</v>
      </c>
      <c r="Y8" s="23">
        <v>550</v>
      </c>
      <c r="Z8" s="22">
        <v>8694</v>
      </c>
      <c r="AA8" s="22">
        <v>2081</v>
      </c>
      <c r="AB8" s="22">
        <v>40</v>
      </c>
      <c r="AC8" s="22">
        <v>3583</v>
      </c>
      <c r="AD8" s="22">
        <v>241</v>
      </c>
      <c r="AE8" s="22">
        <v>464</v>
      </c>
      <c r="AF8" s="22">
        <v>1725</v>
      </c>
      <c r="AG8" s="23">
        <v>560</v>
      </c>
    </row>
    <row r="9" spans="1:33" s="1" customFormat="1" x14ac:dyDescent="0.2">
      <c r="A9" s="10" t="s">
        <v>11</v>
      </c>
      <c r="B9" s="24">
        <v>27496</v>
      </c>
      <c r="C9" s="24">
        <v>9017</v>
      </c>
      <c r="D9" s="24">
        <v>95</v>
      </c>
      <c r="E9" s="24">
        <v>12092</v>
      </c>
      <c r="F9" s="24">
        <v>321</v>
      </c>
      <c r="G9" s="24">
        <v>1020</v>
      </c>
      <c r="H9" s="24">
        <v>3574</v>
      </c>
      <c r="I9" s="25">
        <v>1377</v>
      </c>
      <c r="J9" s="24">
        <v>27636</v>
      </c>
      <c r="K9" s="24">
        <v>9048</v>
      </c>
      <c r="L9" s="24">
        <v>95</v>
      </c>
      <c r="M9" s="24">
        <v>12181</v>
      </c>
      <c r="N9" s="24">
        <v>321</v>
      </c>
      <c r="O9" s="24">
        <v>1031</v>
      </c>
      <c r="P9" s="24">
        <v>3580</v>
      </c>
      <c r="Q9" s="25">
        <v>1380</v>
      </c>
      <c r="R9" s="24">
        <v>27829</v>
      </c>
      <c r="S9" s="24">
        <v>9074</v>
      </c>
      <c r="T9" s="24">
        <v>96</v>
      </c>
      <c r="U9" s="24">
        <v>12306</v>
      </c>
      <c r="V9" s="24">
        <v>321</v>
      </c>
      <c r="W9" s="24">
        <v>1039</v>
      </c>
      <c r="X9" s="24">
        <v>3595</v>
      </c>
      <c r="Y9" s="25">
        <v>1398</v>
      </c>
      <c r="Z9" s="24">
        <v>27948</v>
      </c>
      <c r="AA9" s="24">
        <v>9100</v>
      </c>
      <c r="AB9" s="24">
        <v>95</v>
      </c>
      <c r="AC9" s="24">
        <v>12375</v>
      </c>
      <c r="AD9" s="24">
        <v>321</v>
      </c>
      <c r="AE9" s="24">
        <v>1044</v>
      </c>
      <c r="AF9" s="24">
        <v>3596</v>
      </c>
      <c r="AG9" s="25">
        <v>1417</v>
      </c>
    </row>
    <row r="10" spans="1:33" s="1" customFormat="1" x14ac:dyDescent="0.2">
      <c r="A10" s="10" t="s">
        <v>12</v>
      </c>
      <c r="B10" s="24">
        <v>5666</v>
      </c>
      <c r="C10" s="24">
        <v>1317</v>
      </c>
      <c r="D10" s="24">
        <v>15</v>
      </c>
      <c r="E10" s="24">
        <v>2777</v>
      </c>
      <c r="F10" s="24">
        <v>88</v>
      </c>
      <c r="G10" s="24">
        <v>199</v>
      </c>
      <c r="H10" s="24">
        <v>851</v>
      </c>
      <c r="I10" s="25">
        <v>419</v>
      </c>
      <c r="J10" s="24">
        <v>5698</v>
      </c>
      <c r="K10" s="24">
        <v>1324</v>
      </c>
      <c r="L10" s="24">
        <v>14</v>
      </c>
      <c r="M10" s="24">
        <v>2801</v>
      </c>
      <c r="N10" s="24">
        <v>88</v>
      </c>
      <c r="O10" s="24">
        <v>199</v>
      </c>
      <c r="P10" s="24">
        <v>851</v>
      </c>
      <c r="Q10" s="25">
        <v>421</v>
      </c>
      <c r="R10" s="24">
        <v>5733</v>
      </c>
      <c r="S10" s="24">
        <v>1331</v>
      </c>
      <c r="T10" s="24">
        <v>14</v>
      </c>
      <c r="U10" s="24">
        <v>2821</v>
      </c>
      <c r="V10" s="24">
        <v>88</v>
      </c>
      <c r="W10" s="24">
        <v>199</v>
      </c>
      <c r="X10" s="24">
        <v>855</v>
      </c>
      <c r="Y10" s="25">
        <v>425</v>
      </c>
      <c r="Z10" s="24">
        <v>5701</v>
      </c>
      <c r="AA10" s="24">
        <v>1339</v>
      </c>
      <c r="AB10" s="24">
        <v>15</v>
      </c>
      <c r="AC10" s="24">
        <v>2784</v>
      </c>
      <c r="AD10" s="24">
        <v>88</v>
      </c>
      <c r="AE10" s="24">
        <v>199</v>
      </c>
      <c r="AF10" s="24">
        <v>852</v>
      </c>
      <c r="AG10" s="25">
        <v>424</v>
      </c>
    </row>
    <row r="11" spans="1:33" s="1" customFormat="1" x14ac:dyDescent="0.2">
      <c r="A11" s="10" t="s">
        <v>13</v>
      </c>
      <c r="B11" s="24">
        <v>22615</v>
      </c>
      <c r="C11" s="24">
        <v>7122</v>
      </c>
      <c r="D11" s="24">
        <v>49</v>
      </c>
      <c r="E11" s="24">
        <v>9844</v>
      </c>
      <c r="F11" s="24">
        <v>352</v>
      </c>
      <c r="G11" s="24">
        <v>773</v>
      </c>
      <c r="H11" s="24">
        <v>3061</v>
      </c>
      <c r="I11" s="25">
        <v>1414</v>
      </c>
      <c r="J11" s="24">
        <v>22768</v>
      </c>
      <c r="K11" s="24">
        <v>7180</v>
      </c>
      <c r="L11" s="24">
        <v>51</v>
      </c>
      <c r="M11" s="24">
        <v>9939</v>
      </c>
      <c r="N11" s="24">
        <v>352</v>
      </c>
      <c r="O11" s="24">
        <v>774</v>
      </c>
      <c r="P11" s="24">
        <v>3069</v>
      </c>
      <c r="Q11" s="25">
        <v>1403</v>
      </c>
      <c r="R11" s="24">
        <v>22903</v>
      </c>
      <c r="S11" s="24">
        <v>7189</v>
      </c>
      <c r="T11" s="24">
        <v>51</v>
      </c>
      <c r="U11" s="24">
        <v>10049</v>
      </c>
      <c r="V11" s="24">
        <v>352</v>
      </c>
      <c r="W11" s="24">
        <v>773</v>
      </c>
      <c r="X11" s="24">
        <v>3071</v>
      </c>
      <c r="Y11" s="25">
        <v>1418</v>
      </c>
      <c r="Z11" s="24">
        <v>22915</v>
      </c>
      <c r="AA11" s="24">
        <v>7138</v>
      </c>
      <c r="AB11" s="24">
        <v>51</v>
      </c>
      <c r="AC11" s="24">
        <v>10102</v>
      </c>
      <c r="AD11" s="24">
        <v>352</v>
      </c>
      <c r="AE11" s="24">
        <v>776</v>
      </c>
      <c r="AF11" s="24">
        <v>3080</v>
      </c>
      <c r="AG11" s="25">
        <v>1416</v>
      </c>
    </row>
    <row r="12" spans="1:33" s="1" customFormat="1" x14ac:dyDescent="0.2">
      <c r="A12" s="10" t="s">
        <v>14</v>
      </c>
      <c r="B12" s="24">
        <v>4049</v>
      </c>
      <c r="C12" s="24">
        <v>1109</v>
      </c>
      <c r="D12" s="24">
        <v>8</v>
      </c>
      <c r="E12" s="24">
        <v>1897</v>
      </c>
      <c r="F12" s="24">
        <v>92</v>
      </c>
      <c r="G12" s="24">
        <v>186</v>
      </c>
      <c r="H12" s="24">
        <v>582</v>
      </c>
      <c r="I12" s="25">
        <v>175</v>
      </c>
      <c r="J12" s="24">
        <v>4088</v>
      </c>
      <c r="K12" s="24">
        <v>1111</v>
      </c>
      <c r="L12" s="24">
        <v>9</v>
      </c>
      <c r="M12" s="24">
        <v>1932</v>
      </c>
      <c r="N12" s="24">
        <v>92</v>
      </c>
      <c r="O12" s="24">
        <v>189</v>
      </c>
      <c r="P12" s="24">
        <v>580</v>
      </c>
      <c r="Q12" s="25">
        <v>175</v>
      </c>
      <c r="R12" s="24">
        <v>4115</v>
      </c>
      <c r="S12" s="24">
        <v>1118</v>
      </c>
      <c r="T12" s="24">
        <v>9</v>
      </c>
      <c r="U12" s="24">
        <v>1951</v>
      </c>
      <c r="V12" s="24">
        <v>92</v>
      </c>
      <c r="W12" s="24">
        <v>187</v>
      </c>
      <c r="X12" s="24">
        <v>583</v>
      </c>
      <c r="Y12" s="25">
        <v>175</v>
      </c>
      <c r="Z12" s="24">
        <v>4101</v>
      </c>
      <c r="AA12" s="24">
        <v>1113</v>
      </c>
      <c r="AB12" s="24">
        <v>9</v>
      </c>
      <c r="AC12" s="24">
        <v>1943</v>
      </c>
      <c r="AD12" s="24">
        <v>92</v>
      </c>
      <c r="AE12" s="24">
        <v>186</v>
      </c>
      <c r="AF12" s="24">
        <v>584</v>
      </c>
      <c r="AG12" s="25">
        <v>174</v>
      </c>
    </row>
    <row r="13" spans="1:33" s="1" customFormat="1" x14ac:dyDescent="0.2">
      <c r="A13" s="10" t="s">
        <v>15</v>
      </c>
      <c r="B13" s="24">
        <v>6204</v>
      </c>
      <c r="C13" s="24">
        <v>1692</v>
      </c>
      <c r="D13" s="24">
        <v>18</v>
      </c>
      <c r="E13" s="24">
        <v>2877</v>
      </c>
      <c r="F13" s="24">
        <v>131</v>
      </c>
      <c r="G13" s="24">
        <v>228</v>
      </c>
      <c r="H13" s="24">
        <v>940</v>
      </c>
      <c r="I13" s="25">
        <v>318</v>
      </c>
      <c r="J13" s="24">
        <v>6211</v>
      </c>
      <c r="K13" s="24">
        <v>1694</v>
      </c>
      <c r="L13" s="24">
        <v>18</v>
      </c>
      <c r="M13" s="24">
        <v>2882</v>
      </c>
      <c r="N13" s="24">
        <v>131</v>
      </c>
      <c r="O13" s="24">
        <v>227</v>
      </c>
      <c r="P13" s="24">
        <v>946</v>
      </c>
      <c r="Q13" s="25">
        <v>313</v>
      </c>
      <c r="R13" s="24">
        <v>6264</v>
      </c>
      <c r="S13" s="24">
        <v>1716</v>
      </c>
      <c r="T13" s="24">
        <v>19</v>
      </c>
      <c r="U13" s="24">
        <v>2902</v>
      </c>
      <c r="V13" s="24">
        <v>131</v>
      </c>
      <c r="W13" s="24">
        <v>231</v>
      </c>
      <c r="X13" s="24">
        <v>952</v>
      </c>
      <c r="Y13" s="25">
        <v>313</v>
      </c>
      <c r="Z13" s="24">
        <v>6222</v>
      </c>
      <c r="AA13" s="24">
        <v>1685</v>
      </c>
      <c r="AB13" s="24">
        <v>20</v>
      </c>
      <c r="AC13" s="24">
        <v>2889</v>
      </c>
      <c r="AD13" s="24">
        <v>131</v>
      </c>
      <c r="AE13" s="24">
        <v>231</v>
      </c>
      <c r="AF13" s="24">
        <v>956</v>
      </c>
      <c r="AG13" s="25">
        <v>310</v>
      </c>
    </row>
    <row r="14" spans="1:33" s="1" customFormat="1" x14ac:dyDescent="0.2">
      <c r="A14" s="10" t="s">
        <v>16</v>
      </c>
      <c r="B14" s="24">
        <v>11015</v>
      </c>
      <c r="C14" s="24">
        <v>2759</v>
      </c>
      <c r="D14" s="24">
        <v>28</v>
      </c>
      <c r="E14" s="24">
        <v>5106</v>
      </c>
      <c r="F14" s="24">
        <v>221</v>
      </c>
      <c r="G14" s="24">
        <v>535</v>
      </c>
      <c r="H14" s="24">
        <v>1755</v>
      </c>
      <c r="I14" s="25">
        <v>611</v>
      </c>
      <c r="J14" s="24">
        <v>11084</v>
      </c>
      <c r="K14" s="24">
        <v>2770</v>
      </c>
      <c r="L14" s="24">
        <v>28</v>
      </c>
      <c r="M14" s="24">
        <v>5164</v>
      </c>
      <c r="N14" s="24">
        <v>221</v>
      </c>
      <c r="O14" s="24">
        <v>539</v>
      </c>
      <c r="P14" s="24">
        <v>1749</v>
      </c>
      <c r="Q14" s="25">
        <v>613</v>
      </c>
      <c r="R14" s="24">
        <v>11141</v>
      </c>
      <c r="S14" s="24">
        <v>2761</v>
      </c>
      <c r="T14" s="24">
        <v>27</v>
      </c>
      <c r="U14" s="24">
        <v>5218</v>
      </c>
      <c r="V14" s="24">
        <v>219</v>
      </c>
      <c r="W14" s="24">
        <v>537</v>
      </c>
      <c r="X14" s="24">
        <v>1754</v>
      </c>
      <c r="Y14" s="25">
        <v>625</v>
      </c>
      <c r="Z14" s="24">
        <v>11151</v>
      </c>
      <c r="AA14" s="24">
        <v>2766</v>
      </c>
      <c r="AB14" s="24">
        <v>27</v>
      </c>
      <c r="AC14" s="24">
        <v>5227</v>
      </c>
      <c r="AD14" s="24">
        <v>218</v>
      </c>
      <c r="AE14" s="24">
        <v>535</v>
      </c>
      <c r="AF14" s="24">
        <v>1757</v>
      </c>
      <c r="AG14" s="25">
        <v>621</v>
      </c>
    </row>
    <row r="15" spans="1:33" s="1" customFormat="1" x14ac:dyDescent="0.2">
      <c r="A15" s="10" t="s">
        <v>17</v>
      </c>
      <c r="B15" s="24">
        <v>70720</v>
      </c>
      <c r="C15" s="24">
        <v>31193</v>
      </c>
      <c r="D15" s="24">
        <v>98</v>
      </c>
      <c r="E15" s="24">
        <v>26098</v>
      </c>
      <c r="F15" s="24">
        <v>627</v>
      </c>
      <c r="G15" s="24">
        <v>3163</v>
      </c>
      <c r="H15" s="24">
        <v>6067</v>
      </c>
      <c r="I15" s="25">
        <v>3474</v>
      </c>
      <c r="J15" s="24">
        <v>71278</v>
      </c>
      <c r="K15" s="24">
        <v>31350</v>
      </c>
      <c r="L15" s="24">
        <v>100</v>
      </c>
      <c r="M15" s="24">
        <v>26417</v>
      </c>
      <c r="N15" s="24">
        <v>628</v>
      </c>
      <c r="O15" s="24">
        <v>3185</v>
      </c>
      <c r="P15" s="24">
        <v>6086</v>
      </c>
      <c r="Q15" s="25">
        <v>3512</v>
      </c>
      <c r="R15" s="24">
        <v>71782</v>
      </c>
      <c r="S15" s="24">
        <v>31417</v>
      </c>
      <c r="T15" s="24">
        <v>98</v>
      </c>
      <c r="U15" s="24">
        <v>26798</v>
      </c>
      <c r="V15" s="24">
        <v>629</v>
      </c>
      <c r="W15" s="24">
        <v>3194</v>
      </c>
      <c r="X15" s="24">
        <v>6096</v>
      </c>
      <c r="Y15" s="25">
        <v>3550</v>
      </c>
      <c r="Z15" s="24">
        <v>72006</v>
      </c>
      <c r="AA15" s="24">
        <v>31341</v>
      </c>
      <c r="AB15" s="24">
        <v>99</v>
      </c>
      <c r="AC15" s="24">
        <v>27060</v>
      </c>
      <c r="AD15" s="24">
        <v>628</v>
      </c>
      <c r="AE15" s="24">
        <v>3200</v>
      </c>
      <c r="AF15" s="24">
        <v>6105</v>
      </c>
      <c r="AG15" s="25">
        <v>3573</v>
      </c>
    </row>
    <row r="16" spans="1:33" s="1" customFormat="1" x14ac:dyDescent="0.2">
      <c r="A16" s="10" t="s">
        <v>18</v>
      </c>
      <c r="B16" s="24">
        <v>20075</v>
      </c>
      <c r="C16" s="24">
        <v>5979</v>
      </c>
      <c r="D16" s="24">
        <v>39</v>
      </c>
      <c r="E16" s="24">
        <v>9573</v>
      </c>
      <c r="F16" s="24">
        <v>231</v>
      </c>
      <c r="G16" s="24">
        <v>784</v>
      </c>
      <c r="H16" s="24">
        <v>2115</v>
      </c>
      <c r="I16" s="25">
        <v>1354</v>
      </c>
      <c r="J16" s="24">
        <v>20313</v>
      </c>
      <c r="K16" s="24">
        <v>6011</v>
      </c>
      <c r="L16" s="24">
        <v>40</v>
      </c>
      <c r="M16" s="24">
        <v>9702</v>
      </c>
      <c r="N16" s="24">
        <v>231</v>
      </c>
      <c r="O16" s="24">
        <v>787</v>
      </c>
      <c r="P16" s="24">
        <v>2112</v>
      </c>
      <c r="Q16" s="25">
        <v>1430</v>
      </c>
      <c r="R16" s="24">
        <v>20425</v>
      </c>
      <c r="S16" s="24">
        <v>5997</v>
      </c>
      <c r="T16" s="24">
        <v>40</v>
      </c>
      <c r="U16" s="24">
        <v>9829</v>
      </c>
      <c r="V16" s="24">
        <v>232</v>
      </c>
      <c r="W16" s="24">
        <v>789</v>
      </c>
      <c r="X16" s="24">
        <v>2107</v>
      </c>
      <c r="Y16" s="25">
        <v>1431</v>
      </c>
      <c r="Z16" s="24">
        <v>20407</v>
      </c>
      <c r="AA16" s="24">
        <v>5975</v>
      </c>
      <c r="AB16" s="24">
        <v>41</v>
      </c>
      <c r="AC16" s="24">
        <v>9850</v>
      </c>
      <c r="AD16" s="24">
        <v>234</v>
      </c>
      <c r="AE16" s="24">
        <v>791</v>
      </c>
      <c r="AF16" s="24">
        <v>2109</v>
      </c>
      <c r="AG16" s="25">
        <v>1407</v>
      </c>
    </row>
    <row r="17" spans="1:33" s="1" customFormat="1" x14ac:dyDescent="0.2">
      <c r="A17" s="10" t="s">
        <v>19</v>
      </c>
      <c r="B17" s="24">
        <v>4727</v>
      </c>
      <c r="C17" s="24">
        <v>1191</v>
      </c>
      <c r="D17" s="24">
        <v>11</v>
      </c>
      <c r="E17" s="24">
        <v>2209</v>
      </c>
      <c r="F17" s="24">
        <v>90</v>
      </c>
      <c r="G17" s="24">
        <v>287</v>
      </c>
      <c r="H17" s="24">
        <v>661</v>
      </c>
      <c r="I17" s="25">
        <v>278</v>
      </c>
      <c r="J17" s="24">
        <v>4798</v>
      </c>
      <c r="K17" s="24">
        <v>1194</v>
      </c>
      <c r="L17" s="24">
        <v>11</v>
      </c>
      <c r="M17" s="24">
        <v>2255</v>
      </c>
      <c r="N17" s="24">
        <v>90</v>
      </c>
      <c r="O17" s="24">
        <v>286</v>
      </c>
      <c r="P17" s="24">
        <v>659</v>
      </c>
      <c r="Q17" s="25">
        <v>303</v>
      </c>
      <c r="R17" s="24">
        <v>4814</v>
      </c>
      <c r="S17" s="24">
        <v>1188</v>
      </c>
      <c r="T17" s="24">
        <v>12</v>
      </c>
      <c r="U17" s="24">
        <v>2276</v>
      </c>
      <c r="V17" s="24">
        <v>90</v>
      </c>
      <c r="W17" s="24">
        <v>287</v>
      </c>
      <c r="X17" s="24">
        <v>664</v>
      </c>
      <c r="Y17" s="25">
        <v>297</v>
      </c>
      <c r="Z17" s="24">
        <v>4809</v>
      </c>
      <c r="AA17" s="24">
        <v>1198</v>
      </c>
      <c r="AB17" s="24">
        <v>12</v>
      </c>
      <c r="AC17" s="24">
        <v>2270</v>
      </c>
      <c r="AD17" s="24">
        <v>90</v>
      </c>
      <c r="AE17" s="24">
        <v>287</v>
      </c>
      <c r="AF17" s="24">
        <v>663</v>
      </c>
      <c r="AG17" s="25">
        <v>289</v>
      </c>
    </row>
    <row r="18" spans="1:33" s="1" customFormat="1" x14ac:dyDescent="0.2">
      <c r="A18" s="10" t="s">
        <v>20</v>
      </c>
      <c r="B18" s="24">
        <v>12305</v>
      </c>
      <c r="C18" s="24">
        <v>3521</v>
      </c>
      <c r="D18" s="24">
        <v>23</v>
      </c>
      <c r="E18" s="24">
        <v>5730</v>
      </c>
      <c r="F18" s="24">
        <v>247</v>
      </c>
      <c r="G18" s="24">
        <v>560</v>
      </c>
      <c r="H18" s="24">
        <v>1385</v>
      </c>
      <c r="I18" s="25">
        <v>839</v>
      </c>
      <c r="J18" s="24">
        <v>12457</v>
      </c>
      <c r="K18" s="24">
        <v>3522</v>
      </c>
      <c r="L18" s="24">
        <v>24</v>
      </c>
      <c r="M18" s="24">
        <v>5773</v>
      </c>
      <c r="N18" s="24">
        <v>247</v>
      </c>
      <c r="O18" s="24">
        <v>561</v>
      </c>
      <c r="P18" s="24">
        <v>1398</v>
      </c>
      <c r="Q18" s="25">
        <v>932</v>
      </c>
      <c r="R18" s="24">
        <v>12457</v>
      </c>
      <c r="S18" s="24">
        <v>3524</v>
      </c>
      <c r="T18" s="24">
        <v>25</v>
      </c>
      <c r="U18" s="24">
        <v>5808</v>
      </c>
      <c r="V18" s="24">
        <v>247</v>
      </c>
      <c r="W18" s="24">
        <v>561</v>
      </c>
      <c r="X18" s="24">
        <v>1394</v>
      </c>
      <c r="Y18" s="25">
        <v>898</v>
      </c>
      <c r="Z18" s="24">
        <v>12321</v>
      </c>
      <c r="AA18" s="24">
        <v>3498</v>
      </c>
      <c r="AB18" s="24">
        <v>25</v>
      </c>
      <c r="AC18" s="24">
        <v>5738</v>
      </c>
      <c r="AD18" s="24">
        <v>246</v>
      </c>
      <c r="AE18" s="24">
        <v>558</v>
      </c>
      <c r="AF18" s="24">
        <v>1395</v>
      </c>
      <c r="AG18" s="25">
        <v>861</v>
      </c>
    </row>
    <row r="19" spans="1:33" s="1" customFormat="1" ht="13.5" thickBot="1" x14ac:dyDescent="0.25">
      <c r="A19" s="11" t="s">
        <v>21</v>
      </c>
      <c r="B19" s="26">
        <v>14372</v>
      </c>
      <c r="C19" s="26">
        <v>5356</v>
      </c>
      <c r="D19" s="26">
        <v>33</v>
      </c>
      <c r="E19" s="26">
        <v>6240</v>
      </c>
      <c r="F19" s="26">
        <v>165</v>
      </c>
      <c r="G19" s="26">
        <v>591</v>
      </c>
      <c r="H19" s="26">
        <v>1356</v>
      </c>
      <c r="I19" s="27">
        <v>631</v>
      </c>
      <c r="J19" s="26">
        <v>14847</v>
      </c>
      <c r="K19" s="26">
        <v>5419</v>
      </c>
      <c r="L19" s="26">
        <v>33</v>
      </c>
      <c r="M19" s="26">
        <v>6384</v>
      </c>
      <c r="N19" s="26">
        <v>165</v>
      </c>
      <c r="O19" s="26">
        <v>593</v>
      </c>
      <c r="P19" s="26">
        <v>1359</v>
      </c>
      <c r="Q19" s="27">
        <v>894</v>
      </c>
      <c r="R19" s="26">
        <v>14779</v>
      </c>
      <c r="S19" s="26">
        <v>5455</v>
      </c>
      <c r="T19" s="26">
        <v>33</v>
      </c>
      <c r="U19" s="26">
        <v>6424</v>
      </c>
      <c r="V19" s="26">
        <v>166</v>
      </c>
      <c r="W19" s="26">
        <v>594</v>
      </c>
      <c r="X19" s="26">
        <v>1360</v>
      </c>
      <c r="Y19" s="27">
        <v>747</v>
      </c>
      <c r="Z19" s="26">
        <v>14609</v>
      </c>
      <c r="AA19" s="26">
        <v>5414</v>
      </c>
      <c r="AB19" s="26">
        <v>32</v>
      </c>
      <c r="AC19" s="26">
        <v>6380</v>
      </c>
      <c r="AD19" s="26">
        <v>166</v>
      </c>
      <c r="AE19" s="26">
        <v>593</v>
      </c>
      <c r="AF19" s="26">
        <v>1367</v>
      </c>
      <c r="AG19" s="27">
        <v>657</v>
      </c>
    </row>
    <row r="20" spans="1:33" s="1" customFormat="1" x14ac:dyDescent="0.2">
      <c r="A20" s="4" t="s">
        <v>6</v>
      </c>
      <c r="B20" s="4"/>
      <c r="C20" s="4"/>
      <c r="D20" s="4"/>
      <c r="E20" s="4"/>
      <c r="F20" s="4"/>
      <c r="G20" s="4"/>
      <c r="H20" s="4"/>
      <c r="I20" s="4"/>
      <c r="J20"/>
      <c r="K20"/>
      <c r="L20" s="2"/>
      <c r="M20" s="2"/>
      <c r="N20" s="2"/>
      <c r="O20" s="2"/>
      <c r="P20" s="2"/>
      <c r="Q20" s="2"/>
      <c r="R20"/>
      <c r="S20"/>
      <c r="T20" s="2"/>
      <c r="U20" s="2"/>
      <c r="V20" s="2"/>
      <c r="W20" s="2"/>
      <c r="X20" s="2"/>
      <c r="Y20" s="2"/>
      <c r="Z20"/>
      <c r="AA20"/>
      <c r="AB20" s="2"/>
      <c r="AC20" s="2"/>
      <c r="AD20" s="2"/>
      <c r="AE20" s="2"/>
      <c r="AF20" s="2"/>
      <c r="AG20" s="2"/>
    </row>
    <row r="21" spans="1:33" s="1" customFormat="1" x14ac:dyDescent="0.2">
      <c r="A21" s="4"/>
      <c r="B21" s="4"/>
      <c r="C21" s="4"/>
      <c r="D21" s="4"/>
      <c r="E21" s="4"/>
      <c r="F21" s="4"/>
      <c r="G21" s="4"/>
      <c r="H21" s="4"/>
      <c r="I21" s="4"/>
      <c r="J21"/>
      <c r="K21"/>
      <c r="R21"/>
      <c r="S21"/>
      <c r="Z21"/>
      <c r="AA21"/>
    </row>
    <row r="22" spans="1:33" s="1" customFormat="1" x14ac:dyDescent="0.2">
      <c r="A22" s="4"/>
      <c r="B22" s="4"/>
      <c r="C22" s="4"/>
      <c r="D22" s="4"/>
      <c r="E22" s="4"/>
      <c r="F22" s="4"/>
      <c r="G22" s="4"/>
      <c r="H22" s="4"/>
      <c r="I22" s="4"/>
      <c r="J22"/>
      <c r="K22"/>
      <c r="L22" s="2"/>
      <c r="M22" s="2"/>
      <c r="N22" s="2"/>
      <c r="O22" s="2"/>
      <c r="P22" s="2"/>
      <c r="Q22" s="2"/>
      <c r="R22"/>
      <c r="S22"/>
      <c r="T22" s="2"/>
      <c r="U22" s="2"/>
      <c r="V22" s="2"/>
      <c r="W22" s="2"/>
      <c r="X22" s="2"/>
      <c r="Y22" s="2"/>
    </row>
    <row r="23" spans="1:33" s="1" customFormat="1" x14ac:dyDescent="0.2">
      <c r="A23" s="4"/>
      <c r="B23" s="4"/>
      <c r="C23" s="4"/>
      <c r="D23" s="4"/>
      <c r="E23" s="4"/>
      <c r="F23" s="4"/>
      <c r="G23" s="4"/>
      <c r="H23" s="4"/>
      <c r="I23" s="4"/>
      <c r="J23"/>
      <c r="K23"/>
      <c r="L23" s="2"/>
      <c r="M23" s="2"/>
      <c r="N23" s="2"/>
      <c r="O23" s="2"/>
      <c r="P23" s="2"/>
      <c r="Q23" s="2"/>
      <c r="R23"/>
      <c r="S23"/>
      <c r="T23" s="2"/>
      <c r="U23" s="2"/>
      <c r="V23" s="2"/>
      <c r="W23" s="2"/>
      <c r="X23" s="2"/>
      <c r="Y23" s="2"/>
    </row>
    <row r="24" spans="1:33" s="1" customFormat="1" x14ac:dyDescent="0.2">
      <c r="A24" s="4"/>
      <c r="B24" s="4"/>
      <c r="C24" s="4"/>
      <c r="D24" s="4"/>
      <c r="E24" s="4"/>
      <c r="F24" s="4"/>
      <c r="G24" s="4"/>
      <c r="H24" s="4"/>
      <c r="I24" s="4"/>
      <c r="J24"/>
      <c r="K24"/>
      <c r="L24" s="2"/>
      <c r="M24" s="2"/>
      <c r="N24" s="2"/>
      <c r="O24" s="2"/>
      <c r="P24" s="2"/>
      <c r="Q24" s="2"/>
      <c r="R24"/>
      <c r="S24"/>
      <c r="T24" s="2"/>
      <c r="U24" s="2"/>
      <c r="V24" s="2"/>
      <c r="W24" s="2"/>
      <c r="X24" s="2"/>
      <c r="Y24" s="2"/>
    </row>
    <row r="25" spans="1:33" s="1" customFormat="1" x14ac:dyDescent="0.2">
      <c r="A25" s="4"/>
      <c r="B25" s="4"/>
      <c r="C25" s="4"/>
      <c r="D25" s="4"/>
      <c r="E25" s="4"/>
      <c r="F25" s="4"/>
      <c r="G25" s="4"/>
      <c r="H25" s="4"/>
      <c r="I25" s="4"/>
      <c r="J25"/>
      <c r="K25"/>
      <c r="L25" s="2"/>
      <c r="M25" s="2"/>
      <c r="N25" s="2"/>
      <c r="O25" s="2"/>
      <c r="P25" s="2"/>
      <c r="Q25" s="2"/>
      <c r="R25"/>
      <c r="S25"/>
      <c r="T25" s="2"/>
      <c r="U25" s="2"/>
      <c r="V25" s="2"/>
      <c r="W25" s="2"/>
      <c r="X25" s="2"/>
      <c r="Y25" s="2"/>
    </row>
    <row r="26" spans="1:33" s="1" customFormat="1" x14ac:dyDescent="0.2">
      <c r="A26" s="4"/>
      <c r="B26" s="4"/>
      <c r="C26" s="4"/>
      <c r="D26" s="4"/>
      <c r="E26" s="4"/>
      <c r="F26" s="4"/>
      <c r="G26" s="4"/>
      <c r="H26" s="4"/>
      <c r="I26" s="4"/>
      <c r="J26"/>
      <c r="K26"/>
      <c r="L26" s="2"/>
      <c r="M26" s="2"/>
      <c r="N26" s="2"/>
      <c r="O26" s="2"/>
      <c r="P26" s="2"/>
      <c r="Q26" s="2"/>
      <c r="R26"/>
      <c r="S26"/>
      <c r="T26" s="2"/>
      <c r="U26" s="2"/>
      <c r="V26" s="2"/>
      <c r="W26" s="2"/>
      <c r="X26" s="2"/>
      <c r="Y26" s="2"/>
    </row>
    <row r="27" spans="1:33" s="1" customFormat="1" x14ac:dyDescent="0.2">
      <c r="A27" s="4"/>
      <c r="B27" s="4"/>
      <c r="C27" s="4"/>
      <c r="D27" s="4"/>
      <c r="E27" s="4"/>
      <c r="F27" s="4"/>
      <c r="G27" s="4"/>
      <c r="H27" s="4"/>
      <c r="I27" s="4"/>
      <c r="J27"/>
      <c r="K27"/>
      <c r="R27"/>
      <c r="S27"/>
    </row>
    <row r="28" spans="1:33" s="1" customFormat="1" x14ac:dyDescent="0.2">
      <c r="A28" s="4"/>
      <c r="B28" s="4"/>
      <c r="C28" s="4"/>
      <c r="D28" s="4"/>
      <c r="E28" s="4"/>
      <c r="F28" s="4"/>
      <c r="G28" s="4"/>
      <c r="H28" s="4"/>
      <c r="I28" s="4"/>
      <c r="J28"/>
      <c r="K28"/>
      <c r="R28"/>
      <c r="S28"/>
    </row>
    <row r="29" spans="1:33" s="1" customFormat="1" x14ac:dyDescent="0.2">
      <c r="A29" s="4"/>
      <c r="B29" s="4"/>
      <c r="C29" s="4"/>
      <c r="D29" s="4"/>
      <c r="E29" s="4"/>
      <c r="F29" s="4"/>
      <c r="G29" s="4"/>
      <c r="H29" s="4"/>
      <c r="I29" s="4"/>
      <c r="J29"/>
      <c r="K29"/>
      <c r="R29"/>
      <c r="S29"/>
    </row>
    <row r="30" spans="1:33" s="1" customFormat="1" x14ac:dyDescent="0.2">
      <c r="A30" s="4"/>
      <c r="B30" s="4"/>
      <c r="C30" s="4"/>
      <c r="D30" s="4"/>
      <c r="E30" s="4"/>
      <c r="F30" s="4"/>
      <c r="G30" s="4"/>
      <c r="H30" s="4"/>
      <c r="I30" s="4"/>
      <c r="J30"/>
      <c r="K30"/>
      <c r="R30"/>
      <c r="S30"/>
    </row>
    <row r="31" spans="1:33" s="1" customFormat="1" x14ac:dyDescent="0.2">
      <c r="A31" s="4"/>
      <c r="B31" s="4"/>
      <c r="C31" s="4"/>
      <c r="D31" s="4"/>
      <c r="E31" s="4"/>
      <c r="F31" s="4"/>
      <c r="G31" s="4"/>
      <c r="H31" s="4"/>
      <c r="I31" s="4"/>
      <c r="J31"/>
      <c r="K31"/>
      <c r="R31"/>
      <c r="S31"/>
    </row>
  </sheetData>
  <mergeCells count="4">
    <mergeCell ref="B4:I4"/>
    <mergeCell ref="J4:Q4"/>
    <mergeCell ref="R4:Y4"/>
    <mergeCell ref="Z4:AG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differentFirst="1">
    <oddHeader>&amp;L&amp;G</oddHeader>
    <firstHeader>&amp;L&amp;G</first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95FF7-30B0-46B6-8C1A-F29A4FF512EE}">
  <dimension ref="A1:AG31"/>
  <sheetViews>
    <sheetView zoomScaleNormal="100" workbookViewId="0">
      <selection activeCell="A4" sqref="A4"/>
    </sheetView>
  </sheetViews>
  <sheetFormatPr defaultRowHeight="12.75" x14ac:dyDescent="0.2"/>
  <cols>
    <col min="1" max="1" width="23.42578125" style="4" customWidth="1"/>
    <col min="2" max="2" width="9.7109375" style="4" customWidth="1"/>
    <col min="3" max="3" width="14.7109375" style="4" customWidth="1"/>
    <col min="4" max="4" width="9.7109375" style="4" customWidth="1"/>
    <col min="5" max="5" width="11.7109375" style="4" customWidth="1"/>
    <col min="6" max="6" width="12.7109375" style="4" customWidth="1"/>
    <col min="7" max="7" width="15.7109375" style="4" customWidth="1"/>
    <col min="8" max="8" width="9.7109375" style="4" customWidth="1"/>
    <col min="9" max="9" width="20.28515625" style="4" customWidth="1"/>
    <col min="10" max="10" width="9.7109375" customWidth="1"/>
    <col min="11" max="11" width="14.7109375" customWidth="1"/>
    <col min="12" max="12" width="9.7109375" customWidth="1"/>
    <col min="13" max="13" width="11.7109375" customWidth="1"/>
    <col min="14" max="14" width="12.7109375" customWidth="1"/>
    <col min="15" max="15" width="15.7109375" customWidth="1"/>
    <col min="16" max="16" width="9.7109375" customWidth="1"/>
    <col min="17" max="17" width="20.28515625" customWidth="1"/>
    <col min="18" max="18" width="9.7109375" customWidth="1"/>
    <col min="19" max="19" width="14.7109375" customWidth="1"/>
    <col min="20" max="20" width="9.7109375" customWidth="1"/>
    <col min="21" max="21" width="11.7109375" customWidth="1"/>
    <col min="22" max="22" width="12.7109375" customWidth="1"/>
    <col min="23" max="23" width="15.7109375" customWidth="1"/>
    <col min="24" max="24" width="9.7109375" customWidth="1"/>
    <col min="25" max="25" width="20.28515625" customWidth="1"/>
    <col min="26" max="26" width="9.7109375" customWidth="1"/>
    <col min="27" max="27" width="14.7109375" customWidth="1"/>
    <col min="28" max="28" width="9.7109375" customWidth="1"/>
    <col min="29" max="29" width="11.7109375" customWidth="1"/>
    <col min="30" max="30" width="12.7109375" customWidth="1"/>
    <col min="31" max="31" width="15.7109375" customWidth="1"/>
    <col min="32" max="32" width="9.7109375" customWidth="1"/>
    <col min="33" max="33" width="20.28515625" customWidth="1"/>
  </cols>
  <sheetData>
    <row r="1" spans="1:33" x14ac:dyDescent="0.2">
      <c r="J1" s="3"/>
      <c r="R1" s="3"/>
      <c r="Z1" s="3"/>
    </row>
    <row r="2" spans="1:33" s="7" customFormat="1" ht="15" x14ac:dyDescent="0.25">
      <c r="A2" s="5" t="str">
        <f>UPPER("Poslovni subjekti v Poslovnem registru Slovenije po statističnih regijah in po skupinah, po četrtletjih")</f>
        <v>POSLOVNI SUBJEKTI V POSLOVNEM REGISTRU SLOVENIJE PO STATISTIČNIH REGIJAH IN PO SKUPINAH, PO ČETRTLETJIH</v>
      </c>
      <c r="B2" s="6"/>
      <c r="C2" s="6"/>
      <c r="D2" s="6"/>
      <c r="E2" s="6"/>
      <c r="F2" s="6"/>
      <c r="G2" s="6"/>
      <c r="H2" s="6"/>
      <c r="I2" s="6"/>
    </row>
    <row r="3" spans="1:33" s="7" customFormat="1" ht="15" x14ac:dyDescent="0.25">
      <c r="A3" s="5"/>
      <c r="B3" s="6"/>
      <c r="C3" s="6"/>
      <c r="D3" s="6"/>
      <c r="E3" s="6"/>
      <c r="F3" s="6"/>
      <c r="G3" s="6"/>
      <c r="H3" s="6"/>
      <c r="I3" s="6"/>
    </row>
    <row r="4" spans="1:33" ht="15.75" thickBot="1" x14ac:dyDescent="0.3">
      <c r="B4" s="28" t="s">
        <v>39</v>
      </c>
      <c r="C4" s="29"/>
      <c r="D4" s="29"/>
      <c r="E4" s="29"/>
      <c r="F4" s="29"/>
      <c r="G4" s="29"/>
      <c r="H4" s="29"/>
      <c r="I4" s="30"/>
      <c r="J4" s="28" t="s">
        <v>40</v>
      </c>
      <c r="K4" s="29"/>
      <c r="L4" s="29"/>
      <c r="M4" s="29"/>
      <c r="N4" s="29"/>
      <c r="O4" s="29"/>
      <c r="P4" s="29"/>
      <c r="Q4" s="30"/>
      <c r="R4" s="28" t="s">
        <v>41</v>
      </c>
      <c r="S4" s="29"/>
      <c r="T4" s="29"/>
      <c r="U4" s="29"/>
      <c r="V4" s="29"/>
      <c r="W4" s="29"/>
      <c r="X4" s="29"/>
      <c r="Y4" s="30"/>
      <c r="Z4" s="28" t="s">
        <v>42</v>
      </c>
      <c r="AA4" s="29"/>
      <c r="AB4" s="29"/>
      <c r="AC4" s="29"/>
      <c r="AD4" s="29"/>
      <c r="AE4" s="29"/>
      <c r="AF4" s="29"/>
      <c r="AG4" s="30"/>
    </row>
    <row r="5" spans="1:33" s="9" customFormat="1" ht="60" customHeight="1" thickBot="1" x14ac:dyDescent="0.25">
      <c r="A5" s="12" t="s">
        <v>22</v>
      </c>
      <c r="B5" s="13" t="s">
        <v>4</v>
      </c>
      <c r="C5" s="14" t="s">
        <v>7</v>
      </c>
      <c r="D5" s="14" t="s">
        <v>8</v>
      </c>
      <c r="E5" s="14" t="s">
        <v>0</v>
      </c>
      <c r="F5" s="14" t="s">
        <v>1</v>
      </c>
      <c r="G5" s="14" t="s">
        <v>5</v>
      </c>
      <c r="H5" s="14" t="s">
        <v>2</v>
      </c>
      <c r="I5" s="15" t="s">
        <v>3</v>
      </c>
      <c r="J5" s="13" t="s">
        <v>4</v>
      </c>
      <c r="K5" s="14" t="s">
        <v>7</v>
      </c>
      <c r="L5" s="14" t="s">
        <v>8</v>
      </c>
      <c r="M5" s="14" t="s">
        <v>0</v>
      </c>
      <c r="N5" s="14" t="s">
        <v>1</v>
      </c>
      <c r="O5" s="14" t="s">
        <v>5</v>
      </c>
      <c r="P5" s="14" t="s">
        <v>2</v>
      </c>
      <c r="Q5" s="15" t="s">
        <v>3</v>
      </c>
      <c r="R5" s="13" t="s">
        <v>4</v>
      </c>
      <c r="S5" s="14" t="s">
        <v>7</v>
      </c>
      <c r="T5" s="14" t="s">
        <v>8</v>
      </c>
      <c r="U5" s="14" t="s">
        <v>0</v>
      </c>
      <c r="V5" s="14" t="s">
        <v>1</v>
      </c>
      <c r="W5" s="14" t="s">
        <v>5</v>
      </c>
      <c r="X5" s="14" t="s">
        <v>2</v>
      </c>
      <c r="Y5" s="15" t="s">
        <v>3</v>
      </c>
      <c r="Z5" s="13" t="s">
        <v>4</v>
      </c>
      <c r="AA5" s="14" t="s">
        <v>7</v>
      </c>
      <c r="AB5" s="14" t="s">
        <v>8</v>
      </c>
      <c r="AC5" s="14" t="s">
        <v>0</v>
      </c>
      <c r="AD5" s="14" t="s">
        <v>1</v>
      </c>
      <c r="AE5" s="14" t="s">
        <v>5</v>
      </c>
      <c r="AF5" s="14" t="s">
        <v>2</v>
      </c>
      <c r="AG5" s="15" t="s">
        <v>3</v>
      </c>
    </row>
    <row r="6" spans="1:33" s="9" customFormat="1" ht="13.5" thickBot="1" x14ac:dyDescent="0.25">
      <c r="A6" s="16">
        <v>1</v>
      </c>
      <c r="B6" s="13" t="s">
        <v>9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  <c r="I6" s="17">
        <v>9</v>
      </c>
      <c r="J6" s="13" t="s">
        <v>9</v>
      </c>
      <c r="K6" s="13">
        <v>3</v>
      </c>
      <c r="L6" s="13">
        <v>4</v>
      </c>
      <c r="M6" s="13">
        <v>5</v>
      </c>
      <c r="N6" s="13">
        <v>6</v>
      </c>
      <c r="O6" s="13">
        <v>7</v>
      </c>
      <c r="P6" s="13">
        <v>8</v>
      </c>
      <c r="Q6" s="17">
        <v>9</v>
      </c>
      <c r="R6" s="13" t="s">
        <v>9</v>
      </c>
      <c r="S6" s="13">
        <v>3</v>
      </c>
      <c r="T6" s="13">
        <v>4</v>
      </c>
      <c r="U6" s="13">
        <v>5</v>
      </c>
      <c r="V6" s="13">
        <v>6</v>
      </c>
      <c r="W6" s="13">
        <v>7</v>
      </c>
      <c r="X6" s="13">
        <v>8</v>
      </c>
      <c r="Y6" s="17">
        <v>9</v>
      </c>
      <c r="Z6" s="13" t="s">
        <v>9</v>
      </c>
      <c r="AA6" s="13">
        <v>3</v>
      </c>
      <c r="AB6" s="13">
        <v>4</v>
      </c>
      <c r="AC6" s="13">
        <v>5</v>
      </c>
      <c r="AD6" s="13">
        <v>6</v>
      </c>
      <c r="AE6" s="13">
        <v>7</v>
      </c>
      <c r="AF6" s="13">
        <v>8</v>
      </c>
      <c r="AG6" s="17">
        <v>9</v>
      </c>
    </row>
    <row r="7" spans="1:33" s="9" customFormat="1" ht="13.5" thickBot="1" x14ac:dyDescent="0.25">
      <c r="A7" s="18" t="s">
        <v>4</v>
      </c>
      <c r="B7" s="19">
        <v>203542</v>
      </c>
      <c r="C7" s="19">
        <v>72204</v>
      </c>
      <c r="D7" s="19">
        <v>398</v>
      </c>
      <c r="E7" s="19">
        <v>84265</v>
      </c>
      <c r="F7" s="19">
        <v>2808</v>
      </c>
      <c r="G7" s="19">
        <v>8576</v>
      </c>
      <c r="H7" s="19">
        <v>23908</v>
      </c>
      <c r="I7" s="20">
        <v>11383</v>
      </c>
      <c r="J7" s="19">
        <v>205055</v>
      </c>
      <c r="K7" s="19">
        <v>72375</v>
      </c>
      <c r="L7" s="19">
        <v>422</v>
      </c>
      <c r="M7" s="19">
        <v>85192</v>
      </c>
      <c r="N7" s="19">
        <v>2807</v>
      </c>
      <c r="O7" s="19">
        <v>8622</v>
      </c>
      <c r="P7" s="19">
        <v>23954</v>
      </c>
      <c r="Q7" s="20">
        <v>11683</v>
      </c>
      <c r="R7" s="19">
        <v>206152</v>
      </c>
      <c r="S7" s="19">
        <v>72572</v>
      </c>
      <c r="T7" s="19">
        <v>444</v>
      </c>
      <c r="U7" s="19">
        <v>86095</v>
      </c>
      <c r="V7" s="19">
        <v>2805</v>
      </c>
      <c r="W7" s="19">
        <v>8689</v>
      </c>
      <c r="X7" s="19">
        <v>23996</v>
      </c>
      <c r="Y7" s="20">
        <v>11551</v>
      </c>
      <c r="Z7" s="19">
        <v>206101</v>
      </c>
      <c r="AA7" s="19">
        <v>72139</v>
      </c>
      <c r="AB7" s="19">
        <v>452</v>
      </c>
      <c r="AC7" s="19">
        <v>86534</v>
      </c>
      <c r="AD7" s="19">
        <v>2805</v>
      </c>
      <c r="AE7" s="19">
        <v>8732</v>
      </c>
      <c r="AF7" s="19">
        <v>24026</v>
      </c>
      <c r="AG7" s="20">
        <v>11413</v>
      </c>
    </row>
    <row r="8" spans="1:33" s="1" customFormat="1" x14ac:dyDescent="0.2">
      <c r="A8" s="21" t="s">
        <v>10</v>
      </c>
      <c r="B8" s="22">
        <v>8576</v>
      </c>
      <c r="C8" s="22">
        <v>2059</v>
      </c>
      <c r="D8" s="22">
        <v>36</v>
      </c>
      <c r="E8" s="22">
        <v>3492</v>
      </c>
      <c r="F8" s="22">
        <v>244</v>
      </c>
      <c r="G8" s="22">
        <v>458</v>
      </c>
      <c r="H8" s="22">
        <v>1739</v>
      </c>
      <c r="I8" s="23">
        <v>548</v>
      </c>
      <c r="J8" s="22">
        <v>8574</v>
      </c>
      <c r="K8" s="22">
        <v>2052</v>
      </c>
      <c r="L8" s="22">
        <v>36</v>
      </c>
      <c r="M8" s="22">
        <v>3503</v>
      </c>
      <c r="N8" s="22">
        <v>243</v>
      </c>
      <c r="O8" s="22">
        <v>458</v>
      </c>
      <c r="P8" s="22">
        <v>1735</v>
      </c>
      <c r="Q8" s="23">
        <v>547</v>
      </c>
      <c r="R8" s="22">
        <v>8593</v>
      </c>
      <c r="S8" s="22">
        <v>2070</v>
      </c>
      <c r="T8" s="22">
        <v>39</v>
      </c>
      <c r="U8" s="22">
        <v>3507</v>
      </c>
      <c r="V8" s="22">
        <v>243</v>
      </c>
      <c r="W8" s="22">
        <v>460</v>
      </c>
      <c r="X8" s="22">
        <v>1732</v>
      </c>
      <c r="Y8" s="23">
        <v>542</v>
      </c>
      <c r="Z8" s="22">
        <v>8551</v>
      </c>
      <c r="AA8" s="22">
        <v>2068</v>
      </c>
      <c r="AB8" s="22">
        <v>40</v>
      </c>
      <c r="AC8" s="22">
        <v>3485</v>
      </c>
      <c r="AD8" s="22">
        <v>243</v>
      </c>
      <c r="AE8" s="22">
        <v>461</v>
      </c>
      <c r="AF8" s="22">
        <v>1727</v>
      </c>
      <c r="AG8" s="23">
        <v>527</v>
      </c>
    </row>
    <row r="9" spans="1:33" s="1" customFormat="1" x14ac:dyDescent="0.2">
      <c r="A9" s="10" t="s">
        <v>11</v>
      </c>
      <c r="B9" s="24">
        <v>26944</v>
      </c>
      <c r="C9" s="24">
        <v>8902</v>
      </c>
      <c r="D9" s="24">
        <v>70</v>
      </c>
      <c r="E9" s="24">
        <v>11736</v>
      </c>
      <c r="F9" s="24">
        <v>322</v>
      </c>
      <c r="G9" s="24">
        <v>980</v>
      </c>
      <c r="H9" s="24">
        <v>3520</v>
      </c>
      <c r="I9" s="25">
        <v>1414</v>
      </c>
      <c r="J9" s="24">
        <v>27056</v>
      </c>
      <c r="K9" s="24">
        <v>8952</v>
      </c>
      <c r="L9" s="24">
        <v>83</v>
      </c>
      <c r="M9" s="24">
        <v>11776</v>
      </c>
      <c r="N9" s="24">
        <v>322</v>
      </c>
      <c r="O9" s="24">
        <v>989</v>
      </c>
      <c r="P9" s="24">
        <v>3534</v>
      </c>
      <c r="Q9" s="25">
        <v>1400</v>
      </c>
      <c r="R9" s="24">
        <v>27207</v>
      </c>
      <c r="S9" s="24">
        <v>8998</v>
      </c>
      <c r="T9" s="24">
        <v>92</v>
      </c>
      <c r="U9" s="24">
        <v>11856</v>
      </c>
      <c r="V9" s="24">
        <v>322</v>
      </c>
      <c r="W9" s="24">
        <v>1003</v>
      </c>
      <c r="X9" s="24">
        <v>3553</v>
      </c>
      <c r="Y9" s="25">
        <v>1383</v>
      </c>
      <c r="Z9" s="24">
        <v>27251</v>
      </c>
      <c r="AA9" s="24">
        <v>8987</v>
      </c>
      <c r="AB9" s="24">
        <v>92</v>
      </c>
      <c r="AC9" s="24">
        <v>11898</v>
      </c>
      <c r="AD9" s="24">
        <v>322</v>
      </c>
      <c r="AE9" s="24">
        <v>1009</v>
      </c>
      <c r="AF9" s="24">
        <v>3566</v>
      </c>
      <c r="AG9" s="25">
        <v>1377</v>
      </c>
    </row>
    <row r="10" spans="1:33" s="1" customFormat="1" x14ac:dyDescent="0.2">
      <c r="A10" s="10" t="s">
        <v>12</v>
      </c>
      <c r="B10" s="24">
        <v>5619</v>
      </c>
      <c r="C10" s="24">
        <v>1305</v>
      </c>
      <c r="D10" s="24">
        <v>15</v>
      </c>
      <c r="E10" s="24">
        <v>2737</v>
      </c>
      <c r="F10" s="24">
        <v>88</v>
      </c>
      <c r="G10" s="24">
        <v>195</v>
      </c>
      <c r="H10" s="24">
        <v>855</v>
      </c>
      <c r="I10" s="25">
        <v>424</v>
      </c>
      <c r="J10" s="24">
        <v>5625</v>
      </c>
      <c r="K10" s="24">
        <v>1307</v>
      </c>
      <c r="L10" s="24">
        <v>15</v>
      </c>
      <c r="M10" s="24">
        <v>2737</v>
      </c>
      <c r="N10" s="24">
        <v>88</v>
      </c>
      <c r="O10" s="24">
        <v>195</v>
      </c>
      <c r="P10" s="24">
        <v>854</v>
      </c>
      <c r="Q10" s="25">
        <v>429</v>
      </c>
      <c r="R10" s="24">
        <v>5644</v>
      </c>
      <c r="S10" s="24">
        <v>1312</v>
      </c>
      <c r="T10" s="24">
        <v>14</v>
      </c>
      <c r="U10" s="24">
        <v>2758</v>
      </c>
      <c r="V10" s="24">
        <v>88</v>
      </c>
      <c r="W10" s="24">
        <v>196</v>
      </c>
      <c r="X10" s="24">
        <v>854</v>
      </c>
      <c r="Y10" s="25">
        <v>422</v>
      </c>
      <c r="Z10" s="24">
        <v>5644</v>
      </c>
      <c r="AA10" s="24">
        <v>1308</v>
      </c>
      <c r="AB10" s="24">
        <v>15</v>
      </c>
      <c r="AC10" s="24">
        <v>2758</v>
      </c>
      <c r="AD10" s="24">
        <v>88</v>
      </c>
      <c r="AE10" s="24">
        <v>198</v>
      </c>
      <c r="AF10" s="24">
        <v>855</v>
      </c>
      <c r="AG10" s="25">
        <v>422</v>
      </c>
    </row>
    <row r="11" spans="1:33" s="1" customFormat="1" x14ac:dyDescent="0.2">
      <c r="A11" s="10" t="s">
        <v>13</v>
      </c>
      <c r="B11" s="24">
        <v>22129</v>
      </c>
      <c r="C11" s="24">
        <v>6948</v>
      </c>
      <c r="D11" s="24">
        <v>47</v>
      </c>
      <c r="E11" s="24">
        <v>9522</v>
      </c>
      <c r="F11" s="24">
        <v>354</v>
      </c>
      <c r="G11" s="24">
        <v>772</v>
      </c>
      <c r="H11" s="24">
        <v>3021</v>
      </c>
      <c r="I11" s="25">
        <v>1465</v>
      </c>
      <c r="J11" s="24">
        <v>22287</v>
      </c>
      <c r="K11" s="24">
        <v>7081</v>
      </c>
      <c r="L11" s="24">
        <v>50</v>
      </c>
      <c r="M11" s="24">
        <v>9563</v>
      </c>
      <c r="N11" s="24">
        <v>353</v>
      </c>
      <c r="O11" s="24">
        <v>770</v>
      </c>
      <c r="P11" s="24">
        <v>3027</v>
      </c>
      <c r="Q11" s="25">
        <v>1443</v>
      </c>
      <c r="R11" s="24">
        <v>22412</v>
      </c>
      <c r="S11" s="24">
        <v>7054</v>
      </c>
      <c r="T11" s="24">
        <v>50</v>
      </c>
      <c r="U11" s="24">
        <v>9698</v>
      </c>
      <c r="V11" s="24">
        <v>351</v>
      </c>
      <c r="W11" s="24">
        <v>775</v>
      </c>
      <c r="X11" s="24">
        <v>3032</v>
      </c>
      <c r="Y11" s="25">
        <v>1452</v>
      </c>
      <c r="Z11" s="24">
        <v>22460</v>
      </c>
      <c r="AA11" s="24">
        <v>7075</v>
      </c>
      <c r="AB11" s="24">
        <v>50</v>
      </c>
      <c r="AC11" s="24">
        <v>9727</v>
      </c>
      <c r="AD11" s="24">
        <v>351</v>
      </c>
      <c r="AE11" s="24">
        <v>776</v>
      </c>
      <c r="AF11" s="24">
        <v>3045</v>
      </c>
      <c r="AG11" s="25">
        <v>1436</v>
      </c>
    </row>
    <row r="12" spans="1:33" s="1" customFormat="1" x14ac:dyDescent="0.2">
      <c r="A12" s="10" t="s">
        <v>14</v>
      </c>
      <c r="B12" s="24">
        <v>3996</v>
      </c>
      <c r="C12" s="24">
        <v>1082</v>
      </c>
      <c r="D12" s="24">
        <v>6</v>
      </c>
      <c r="E12" s="24">
        <v>1882</v>
      </c>
      <c r="F12" s="24">
        <v>92</v>
      </c>
      <c r="G12" s="24">
        <v>176</v>
      </c>
      <c r="H12" s="24">
        <v>584</v>
      </c>
      <c r="I12" s="25">
        <v>174</v>
      </c>
      <c r="J12" s="24">
        <v>4003</v>
      </c>
      <c r="K12" s="24">
        <v>1090</v>
      </c>
      <c r="L12" s="24">
        <v>6</v>
      </c>
      <c r="M12" s="24">
        <v>1887</v>
      </c>
      <c r="N12" s="24">
        <v>92</v>
      </c>
      <c r="O12" s="24">
        <v>178</v>
      </c>
      <c r="P12" s="24">
        <v>577</v>
      </c>
      <c r="Q12" s="25">
        <v>173</v>
      </c>
      <c r="R12" s="24">
        <v>4053</v>
      </c>
      <c r="S12" s="24">
        <v>1117</v>
      </c>
      <c r="T12" s="24">
        <v>8</v>
      </c>
      <c r="U12" s="24">
        <v>1900</v>
      </c>
      <c r="V12" s="24">
        <v>92</v>
      </c>
      <c r="W12" s="24">
        <v>180</v>
      </c>
      <c r="X12" s="24">
        <v>581</v>
      </c>
      <c r="Y12" s="25">
        <v>175</v>
      </c>
      <c r="Z12" s="24">
        <v>4055</v>
      </c>
      <c r="AA12" s="24">
        <v>1114</v>
      </c>
      <c r="AB12" s="24">
        <v>8</v>
      </c>
      <c r="AC12" s="24">
        <v>1900</v>
      </c>
      <c r="AD12" s="24">
        <v>92</v>
      </c>
      <c r="AE12" s="24">
        <v>183</v>
      </c>
      <c r="AF12" s="24">
        <v>584</v>
      </c>
      <c r="AG12" s="25">
        <v>174</v>
      </c>
    </row>
    <row r="13" spans="1:33" s="1" customFormat="1" x14ac:dyDescent="0.2">
      <c r="A13" s="10" t="s">
        <v>15</v>
      </c>
      <c r="B13" s="24">
        <v>6089</v>
      </c>
      <c r="C13" s="24">
        <v>1690</v>
      </c>
      <c r="D13" s="24">
        <v>16</v>
      </c>
      <c r="E13" s="24">
        <v>2790</v>
      </c>
      <c r="F13" s="24">
        <v>131</v>
      </c>
      <c r="G13" s="24">
        <v>221</v>
      </c>
      <c r="H13" s="24">
        <v>922</v>
      </c>
      <c r="I13" s="25">
        <v>319</v>
      </c>
      <c r="J13" s="24">
        <v>6093</v>
      </c>
      <c r="K13" s="24">
        <v>1682</v>
      </c>
      <c r="L13" s="24">
        <v>17</v>
      </c>
      <c r="M13" s="24">
        <v>2799</v>
      </c>
      <c r="N13" s="24">
        <v>131</v>
      </c>
      <c r="O13" s="24">
        <v>221</v>
      </c>
      <c r="P13" s="24">
        <v>929</v>
      </c>
      <c r="Q13" s="25">
        <v>314</v>
      </c>
      <c r="R13" s="24">
        <v>6113</v>
      </c>
      <c r="S13" s="24">
        <v>1687</v>
      </c>
      <c r="T13" s="24">
        <v>18</v>
      </c>
      <c r="U13" s="24">
        <v>2812</v>
      </c>
      <c r="V13" s="24">
        <v>131</v>
      </c>
      <c r="W13" s="24">
        <v>224</v>
      </c>
      <c r="X13" s="24">
        <v>931</v>
      </c>
      <c r="Y13" s="25">
        <v>310</v>
      </c>
      <c r="Z13" s="24">
        <v>6106</v>
      </c>
      <c r="AA13" s="24">
        <v>1669</v>
      </c>
      <c r="AB13" s="24">
        <v>18</v>
      </c>
      <c r="AC13" s="24">
        <v>2819</v>
      </c>
      <c r="AD13" s="24">
        <v>131</v>
      </c>
      <c r="AE13" s="24">
        <v>225</v>
      </c>
      <c r="AF13" s="24">
        <v>931</v>
      </c>
      <c r="AG13" s="25">
        <v>313</v>
      </c>
    </row>
    <row r="14" spans="1:33" s="1" customFormat="1" x14ac:dyDescent="0.2">
      <c r="A14" s="10" t="s">
        <v>16</v>
      </c>
      <c r="B14" s="24">
        <v>10796</v>
      </c>
      <c r="C14" s="24">
        <v>2758</v>
      </c>
      <c r="D14" s="24">
        <v>23</v>
      </c>
      <c r="E14" s="24">
        <v>4896</v>
      </c>
      <c r="F14" s="24">
        <v>220</v>
      </c>
      <c r="G14" s="24">
        <v>514</v>
      </c>
      <c r="H14" s="24">
        <v>1760</v>
      </c>
      <c r="I14" s="25">
        <v>625</v>
      </c>
      <c r="J14" s="24">
        <v>10827</v>
      </c>
      <c r="K14" s="24">
        <v>2753</v>
      </c>
      <c r="L14" s="24">
        <v>24</v>
      </c>
      <c r="M14" s="24">
        <v>4948</v>
      </c>
      <c r="N14" s="24">
        <v>220</v>
      </c>
      <c r="O14" s="24">
        <v>519</v>
      </c>
      <c r="P14" s="24">
        <v>1754</v>
      </c>
      <c r="Q14" s="25">
        <v>609</v>
      </c>
      <c r="R14" s="24">
        <v>10854</v>
      </c>
      <c r="S14" s="24">
        <v>2743</v>
      </c>
      <c r="T14" s="24">
        <v>27</v>
      </c>
      <c r="U14" s="24">
        <v>4982</v>
      </c>
      <c r="V14" s="24">
        <v>221</v>
      </c>
      <c r="W14" s="24">
        <v>525</v>
      </c>
      <c r="X14" s="24">
        <v>1753</v>
      </c>
      <c r="Y14" s="25">
        <v>603</v>
      </c>
      <c r="Z14" s="24">
        <v>10894</v>
      </c>
      <c r="AA14" s="24">
        <v>2751</v>
      </c>
      <c r="AB14" s="24">
        <v>28</v>
      </c>
      <c r="AC14" s="24">
        <v>5014</v>
      </c>
      <c r="AD14" s="24">
        <v>220</v>
      </c>
      <c r="AE14" s="24">
        <v>531</v>
      </c>
      <c r="AF14" s="24">
        <v>1753</v>
      </c>
      <c r="AG14" s="25">
        <v>597</v>
      </c>
    </row>
    <row r="15" spans="1:33" s="1" customFormat="1" x14ac:dyDescent="0.2">
      <c r="A15" s="10" t="s">
        <v>17</v>
      </c>
      <c r="B15" s="24">
        <v>68929</v>
      </c>
      <c r="C15" s="24">
        <v>31491</v>
      </c>
      <c r="D15" s="24">
        <v>83</v>
      </c>
      <c r="E15" s="24">
        <v>24249</v>
      </c>
      <c r="F15" s="24">
        <v>625</v>
      </c>
      <c r="G15" s="24">
        <v>3081</v>
      </c>
      <c r="H15" s="24">
        <v>6011</v>
      </c>
      <c r="I15" s="25">
        <v>3389</v>
      </c>
      <c r="J15" s="24">
        <v>69382</v>
      </c>
      <c r="K15" s="24">
        <v>31437</v>
      </c>
      <c r="L15" s="24">
        <v>88</v>
      </c>
      <c r="M15" s="24">
        <v>24681</v>
      </c>
      <c r="N15" s="24">
        <v>625</v>
      </c>
      <c r="O15" s="24">
        <v>3098</v>
      </c>
      <c r="P15" s="24">
        <v>6032</v>
      </c>
      <c r="Q15" s="25">
        <v>3421</v>
      </c>
      <c r="R15" s="24">
        <v>69984</v>
      </c>
      <c r="S15" s="24">
        <v>31537</v>
      </c>
      <c r="T15" s="24">
        <v>92</v>
      </c>
      <c r="U15" s="24">
        <v>25119</v>
      </c>
      <c r="V15" s="24">
        <v>625</v>
      </c>
      <c r="W15" s="24">
        <v>3125</v>
      </c>
      <c r="X15" s="24">
        <v>6037</v>
      </c>
      <c r="Y15" s="25">
        <v>3449</v>
      </c>
      <c r="Z15" s="24">
        <v>70007</v>
      </c>
      <c r="AA15" s="24">
        <v>31163</v>
      </c>
      <c r="AB15" s="24">
        <v>98</v>
      </c>
      <c r="AC15" s="24">
        <v>25479</v>
      </c>
      <c r="AD15" s="24">
        <v>625</v>
      </c>
      <c r="AE15" s="24">
        <v>3136</v>
      </c>
      <c r="AF15" s="24">
        <v>6043</v>
      </c>
      <c r="AG15" s="25">
        <v>3463</v>
      </c>
    </row>
    <row r="16" spans="1:33" s="1" customFormat="1" x14ac:dyDescent="0.2">
      <c r="A16" s="10" t="s">
        <v>18</v>
      </c>
      <c r="B16" s="24">
        <v>19650</v>
      </c>
      <c r="C16" s="24">
        <v>6005</v>
      </c>
      <c r="D16" s="24">
        <v>39</v>
      </c>
      <c r="E16" s="24">
        <v>9174</v>
      </c>
      <c r="F16" s="24">
        <v>234</v>
      </c>
      <c r="G16" s="24">
        <v>767</v>
      </c>
      <c r="H16" s="24">
        <v>2108</v>
      </c>
      <c r="I16" s="25">
        <v>1323</v>
      </c>
      <c r="J16" s="24">
        <v>19876</v>
      </c>
      <c r="K16" s="24">
        <v>6008</v>
      </c>
      <c r="L16" s="24">
        <v>39</v>
      </c>
      <c r="M16" s="24">
        <v>9338</v>
      </c>
      <c r="N16" s="24">
        <v>232</v>
      </c>
      <c r="O16" s="24">
        <v>769</v>
      </c>
      <c r="P16" s="24">
        <v>2114</v>
      </c>
      <c r="Q16" s="25">
        <v>1376</v>
      </c>
      <c r="R16" s="24">
        <v>19939</v>
      </c>
      <c r="S16" s="24">
        <v>5995</v>
      </c>
      <c r="T16" s="24">
        <v>40</v>
      </c>
      <c r="U16" s="24">
        <v>9419</v>
      </c>
      <c r="V16" s="24">
        <v>231</v>
      </c>
      <c r="W16" s="24">
        <v>772</v>
      </c>
      <c r="X16" s="24">
        <v>2114</v>
      </c>
      <c r="Y16" s="25">
        <v>1368</v>
      </c>
      <c r="Z16" s="24">
        <v>19986</v>
      </c>
      <c r="AA16" s="24">
        <v>5991</v>
      </c>
      <c r="AB16" s="24">
        <v>39</v>
      </c>
      <c r="AC16" s="24">
        <v>9469</v>
      </c>
      <c r="AD16" s="24">
        <v>231</v>
      </c>
      <c r="AE16" s="24">
        <v>777</v>
      </c>
      <c r="AF16" s="24">
        <v>2123</v>
      </c>
      <c r="AG16" s="25">
        <v>1356</v>
      </c>
    </row>
    <row r="17" spans="1:33" s="1" customFormat="1" x14ac:dyDescent="0.2">
      <c r="A17" s="10" t="s">
        <v>19</v>
      </c>
      <c r="B17" s="24">
        <v>4664</v>
      </c>
      <c r="C17" s="24">
        <v>1188</v>
      </c>
      <c r="D17" s="24">
        <v>9</v>
      </c>
      <c r="E17" s="24">
        <v>2164</v>
      </c>
      <c r="F17" s="24">
        <v>90</v>
      </c>
      <c r="G17" s="24">
        <v>282</v>
      </c>
      <c r="H17" s="24">
        <v>655</v>
      </c>
      <c r="I17" s="25">
        <v>276</v>
      </c>
      <c r="J17" s="24">
        <v>4686</v>
      </c>
      <c r="K17" s="24">
        <v>1186</v>
      </c>
      <c r="L17" s="24">
        <v>10</v>
      </c>
      <c r="M17" s="24">
        <v>2176</v>
      </c>
      <c r="N17" s="24">
        <v>90</v>
      </c>
      <c r="O17" s="24">
        <v>283</v>
      </c>
      <c r="P17" s="24">
        <v>653</v>
      </c>
      <c r="Q17" s="25">
        <v>288</v>
      </c>
      <c r="R17" s="24">
        <v>4693</v>
      </c>
      <c r="S17" s="24">
        <v>1189</v>
      </c>
      <c r="T17" s="24">
        <v>10</v>
      </c>
      <c r="U17" s="24">
        <v>2186</v>
      </c>
      <c r="V17" s="24">
        <v>90</v>
      </c>
      <c r="W17" s="24">
        <v>284</v>
      </c>
      <c r="X17" s="24">
        <v>655</v>
      </c>
      <c r="Y17" s="25">
        <v>279</v>
      </c>
      <c r="Z17" s="24">
        <v>4679</v>
      </c>
      <c r="AA17" s="24">
        <v>1185</v>
      </c>
      <c r="AB17" s="24">
        <v>10</v>
      </c>
      <c r="AC17" s="24">
        <v>2174</v>
      </c>
      <c r="AD17" s="24">
        <v>90</v>
      </c>
      <c r="AE17" s="24">
        <v>286</v>
      </c>
      <c r="AF17" s="24">
        <v>656</v>
      </c>
      <c r="AG17" s="25">
        <v>278</v>
      </c>
    </row>
    <row r="18" spans="1:33" s="1" customFormat="1" x14ac:dyDescent="0.2">
      <c r="A18" s="10" t="s">
        <v>20</v>
      </c>
      <c r="B18" s="24">
        <v>12024</v>
      </c>
      <c r="C18" s="24">
        <v>3462</v>
      </c>
      <c r="D18" s="24">
        <v>22</v>
      </c>
      <c r="E18" s="24">
        <v>5548</v>
      </c>
      <c r="F18" s="24">
        <v>246</v>
      </c>
      <c r="G18" s="24">
        <v>553</v>
      </c>
      <c r="H18" s="24">
        <v>1383</v>
      </c>
      <c r="I18" s="25">
        <v>810</v>
      </c>
      <c r="J18" s="24">
        <v>12196</v>
      </c>
      <c r="K18" s="24">
        <v>3466</v>
      </c>
      <c r="L18" s="24">
        <v>21</v>
      </c>
      <c r="M18" s="24">
        <v>5615</v>
      </c>
      <c r="N18" s="24">
        <v>246</v>
      </c>
      <c r="O18" s="24">
        <v>559</v>
      </c>
      <c r="P18" s="24">
        <v>1394</v>
      </c>
      <c r="Q18" s="25">
        <v>895</v>
      </c>
      <c r="R18" s="24">
        <v>12223</v>
      </c>
      <c r="S18" s="24">
        <v>3491</v>
      </c>
      <c r="T18" s="24">
        <v>21</v>
      </c>
      <c r="U18" s="24">
        <v>5636</v>
      </c>
      <c r="V18" s="24">
        <v>246</v>
      </c>
      <c r="W18" s="24">
        <v>556</v>
      </c>
      <c r="X18" s="24">
        <v>1394</v>
      </c>
      <c r="Y18" s="25">
        <v>879</v>
      </c>
      <c r="Z18" s="24">
        <v>12165</v>
      </c>
      <c r="AA18" s="24">
        <v>3478</v>
      </c>
      <c r="AB18" s="24">
        <v>21</v>
      </c>
      <c r="AC18" s="24">
        <v>5626</v>
      </c>
      <c r="AD18" s="24">
        <v>247</v>
      </c>
      <c r="AE18" s="24">
        <v>560</v>
      </c>
      <c r="AF18" s="24">
        <v>1386</v>
      </c>
      <c r="AG18" s="25">
        <v>847</v>
      </c>
    </row>
    <row r="19" spans="1:33" s="1" customFormat="1" ht="13.5" thickBot="1" x14ac:dyDescent="0.25">
      <c r="A19" s="11" t="s">
        <v>21</v>
      </c>
      <c r="B19" s="26">
        <v>14126</v>
      </c>
      <c r="C19" s="26">
        <v>5314</v>
      </c>
      <c r="D19" s="26">
        <v>32</v>
      </c>
      <c r="E19" s="26">
        <v>6075</v>
      </c>
      <c r="F19" s="26">
        <v>162</v>
      </c>
      <c r="G19" s="26">
        <v>577</v>
      </c>
      <c r="H19" s="26">
        <v>1350</v>
      </c>
      <c r="I19" s="27">
        <v>616</v>
      </c>
      <c r="J19" s="26">
        <v>14450</v>
      </c>
      <c r="K19" s="26">
        <v>5361</v>
      </c>
      <c r="L19" s="26">
        <v>33</v>
      </c>
      <c r="M19" s="26">
        <v>6169</v>
      </c>
      <c r="N19" s="26">
        <v>165</v>
      </c>
      <c r="O19" s="26">
        <v>583</v>
      </c>
      <c r="P19" s="26">
        <v>1351</v>
      </c>
      <c r="Q19" s="27">
        <v>788</v>
      </c>
      <c r="R19" s="26">
        <v>14437</v>
      </c>
      <c r="S19" s="26">
        <v>5379</v>
      </c>
      <c r="T19" s="26">
        <v>33</v>
      </c>
      <c r="U19" s="26">
        <v>6222</v>
      </c>
      <c r="V19" s="26">
        <v>165</v>
      </c>
      <c r="W19" s="26">
        <v>589</v>
      </c>
      <c r="X19" s="26">
        <v>1360</v>
      </c>
      <c r="Y19" s="27">
        <v>689</v>
      </c>
      <c r="Z19" s="26">
        <v>14303</v>
      </c>
      <c r="AA19" s="26">
        <v>5350</v>
      </c>
      <c r="AB19" s="26">
        <v>33</v>
      </c>
      <c r="AC19" s="26">
        <v>6185</v>
      </c>
      <c r="AD19" s="26">
        <v>165</v>
      </c>
      <c r="AE19" s="26">
        <v>590</v>
      </c>
      <c r="AF19" s="26">
        <v>1357</v>
      </c>
      <c r="AG19" s="27">
        <v>623</v>
      </c>
    </row>
    <row r="20" spans="1:33" s="1" customFormat="1" x14ac:dyDescent="0.2">
      <c r="A20" s="4" t="s">
        <v>6</v>
      </c>
      <c r="B20" s="4"/>
      <c r="C20" s="4"/>
      <c r="D20" s="4"/>
      <c r="E20" s="4"/>
      <c r="F20" s="4"/>
      <c r="G20" s="4"/>
      <c r="H20" s="4"/>
      <c r="I20" s="4"/>
      <c r="J20"/>
      <c r="K20"/>
      <c r="L20" s="2"/>
      <c r="M20" s="2"/>
      <c r="N20" s="2"/>
      <c r="O20" s="2"/>
      <c r="P20" s="2"/>
      <c r="Q20" s="2"/>
      <c r="R20"/>
      <c r="S20"/>
      <c r="T20" s="2"/>
      <c r="U20" s="2"/>
      <c r="V20" s="2"/>
      <c r="W20" s="2"/>
      <c r="X20" s="2"/>
      <c r="Y20" s="2"/>
      <c r="Z20"/>
      <c r="AA20"/>
      <c r="AB20" s="2"/>
      <c r="AC20" s="2"/>
      <c r="AD20" s="2"/>
      <c r="AE20" s="2"/>
      <c r="AF20" s="2"/>
      <c r="AG20" s="2"/>
    </row>
    <row r="21" spans="1:33" s="1" customFormat="1" x14ac:dyDescent="0.2">
      <c r="A21" s="4"/>
      <c r="B21" s="4"/>
      <c r="C21" s="4"/>
      <c r="D21" s="4"/>
      <c r="E21" s="4"/>
      <c r="F21" s="4"/>
      <c r="G21" s="4"/>
      <c r="H21" s="4"/>
      <c r="I21" s="4"/>
      <c r="J21"/>
      <c r="K21"/>
      <c r="R21"/>
      <c r="S21"/>
      <c r="Z21"/>
      <c r="AA21"/>
    </row>
    <row r="22" spans="1:33" s="1" customFormat="1" x14ac:dyDescent="0.2">
      <c r="A22" s="4"/>
      <c r="B22" s="4"/>
      <c r="C22" s="4"/>
      <c r="D22" s="4"/>
      <c r="E22" s="4"/>
      <c r="F22" s="4"/>
      <c r="G22" s="4"/>
      <c r="H22" s="4"/>
      <c r="I22" s="4"/>
      <c r="J22"/>
      <c r="K22"/>
      <c r="L22" s="2"/>
      <c r="M22" s="2"/>
      <c r="N22" s="2"/>
      <c r="O22" s="2"/>
      <c r="P22" s="2"/>
      <c r="Q22" s="2"/>
      <c r="R22"/>
      <c r="S22"/>
      <c r="T22" s="2"/>
      <c r="U22" s="2"/>
      <c r="V22" s="2"/>
      <c r="W22" s="2"/>
      <c r="X22" s="2"/>
      <c r="Y22" s="2"/>
    </row>
    <row r="23" spans="1:33" s="1" customFormat="1" x14ac:dyDescent="0.2">
      <c r="A23" s="4"/>
      <c r="B23" s="4"/>
      <c r="C23" s="4"/>
      <c r="D23" s="4"/>
      <c r="E23" s="4"/>
      <c r="F23" s="4"/>
      <c r="G23" s="4"/>
      <c r="H23" s="4"/>
      <c r="I23" s="4"/>
      <c r="J23"/>
      <c r="K23"/>
      <c r="L23" s="2"/>
      <c r="M23" s="2"/>
      <c r="N23" s="2"/>
      <c r="O23" s="2"/>
      <c r="P23" s="2"/>
      <c r="Q23" s="2"/>
      <c r="R23"/>
      <c r="S23"/>
      <c r="T23" s="2"/>
      <c r="U23" s="2"/>
      <c r="V23" s="2"/>
      <c r="W23" s="2"/>
      <c r="X23" s="2"/>
      <c r="Y23" s="2"/>
    </row>
    <row r="24" spans="1:33" s="1" customFormat="1" x14ac:dyDescent="0.2">
      <c r="A24" s="4"/>
      <c r="B24" s="4"/>
      <c r="C24" s="4"/>
      <c r="D24" s="4"/>
      <c r="E24" s="4"/>
      <c r="F24" s="4"/>
      <c r="G24" s="4"/>
      <c r="H24" s="4"/>
      <c r="I24" s="4"/>
      <c r="J24"/>
      <c r="K24"/>
      <c r="L24" s="2"/>
      <c r="M24" s="2"/>
      <c r="N24" s="2"/>
      <c r="O24" s="2"/>
      <c r="P24" s="2"/>
      <c r="Q24" s="2"/>
      <c r="R24"/>
      <c r="S24"/>
      <c r="T24" s="2"/>
      <c r="U24" s="2"/>
      <c r="V24" s="2"/>
      <c r="W24" s="2"/>
      <c r="X24" s="2"/>
      <c r="Y24" s="2"/>
    </row>
    <row r="25" spans="1:33" s="1" customFormat="1" x14ac:dyDescent="0.2">
      <c r="A25" s="4"/>
      <c r="B25" s="4"/>
      <c r="C25" s="4"/>
      <c r="D25" s="4"/>
      <c r="E25" s="4"/>
      <c r="F25" s="4"/>
      <c r="G25" s="4"/>
      <c r="H25" s="4"/>
      <c r="I25" s="4"/>
      <c r="J25"/>
      <c r="K25"/>
      <c r="L25" s="2"/>
      <c r="M25" s="2"/>
      <c r="N25" s="2"/>
      <c r="O25" s="2"/>
      <c r="P25" s="2"/>
      <c r="Q25" s="2"/>
      <c r="R25"/>
      <c r="S25"/>
      <c r="T25" s="2"/>
      <c r="U25" s="2"/>
      <c r="V25" s="2"/>
      <c r="W25" s="2"/>
      <c r="X25" s="2"/>
      <c r="Y25" s="2"/>
    </row>
    <row r="26" spans="1:33" s="1" customFormat="1" x14ac:dyDescent="0.2">
      <c r="A26" s="4"/>
      <c r="B26" s="4"/>
      <c r="C26" s="4"/>
      <c r="D26" s="4"/>
      <c r="E26" s="4"/>
      <c r="F26" s="4"/>
      <c r="G26" s="4"/>
      <c r="H26" s="4"/>
      <c r="I26" s="4"/>
      <c r="J26"/>
      <c r="K26"/>
      <c r="L26" s="2"/>
      <c r="M26" s="2"/>
      <c r="N26" s="2"/>
      <c r="O26" s="2"/>
      <c r="P26" s="2"/>
      <c r="Q26" s="2"/>
      <c r="R26"/>
      <c r="S26"/>
      <c r="T26" s="2"/>
      <c r="U26" s="2"/>
      <c r="V26" s="2"/>
      <c r="W26" s="2"/>
      <c r="X26" s="2"/>
      <c r="Y26" s="2"/>
    </row>
    <row r="27" spans="1:33" s="1" customFormat="1" x14ac:dyDescent="0.2">
      <c r="A27" s="4"/>
      <c r="B27" s="4"/>
      <c r="C27" s="4"/>
      <c r="D27" s="4"/>
      <c r="E27" s="4"/>
      <c r="F27" s="4"/>
      <c r="G27" s="4"/>
      <c r="H27" s="4"/>
      <c r="I27" s="4"/>
      <c r="J27"/>
      <c r="K27"/>
      <c r="R27"/>
      <c r="S27"/>
    </row>
    <row r="28" spans="1:33" s="1" customFormat="1" x14ac:dyDescent="0.2">
      <c r="A28" s="4"/>
      <c r="B28" s="4"/>
      <c r="C28" s="4"/>
      <c r="D28" s="4"/>
      <c r="E28" s="4"/>
      <c r="F28" s="4"/>
      <c r="G28" s="4"/>
      <c r="H28" s="4"/>
      <c r="I28" s="4"/>
      <c r="J28"/>
      <c r="K28"/>
      <c r="R28"/>
      <c r="S28"/>
    </row>
    <row r="29" spans="1:33" s="1" customFormat="1" x14ac:dyDescent="0.2">
      <c r="A29" s="4"/>
      <c r="B29" s="4"/>
      <c r="C29" s="4"/>
      <c r="D29" s="4"/>
      <c r="E29" s="4"/>
      <c r="F29" s="4"/>
      <c r="G29" s="4"/>
      <c r="H29" s="4"/>
      <c r="I29" s="4"/>
      <c r="J29"/>
      <c r="K29"/>
      <c r="R29"/>
      <c r="S29"/>
    </row>
    <row r="30" spans="1:33" s="1" customFormat="1" x14ac:dyDescent="0.2">
      <c r="A30" s="4"/>
      <c r="B30" s="4"/>
      <c r="C30" s="4"/>
      <c r="D30" s="4"/>
      <c r="E30" s="4"/>
      <c r="F30" s="4"/>
      <c r="G30" s="4"/>
      <c r="H30" s="4"/>
      <c r="I30" s="4"/>
      <c r="J30"/>
      <c r="K30"/>
      <c r="R30"/>
      <c r="S30"/>
    </row>
    <row r="31" spans="1:33" s="1" customFormat="1" x14ac:dyDescent="0.2">
      <c r="A31" s="4"/>
      <c r="B31" s="4"/>
      <c r="C31" s="4"/>
      <c r="D31" s="4"/>
      <c r="E31" s="4"/>
      <c r="F31" s="4"/>
      <c r="G31" s="4"/>
      <c r="H31" s="4"/>
      <c r="I31" s="4"/>
      <c r="J31"/>
      <c r="K31"/>
      <c r="R31"/>
      <c r="S31"/>
    </row>
  </sheetData>
  <mergeCells count="4">
    <mergeCell ref="B4:I4"/>
    <mergeCell ref="J4:Q4"/>
    <mergeCell ref="R4:Y4"/>
    <mergeCell ref="Z4:AG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differentFirst="1">
    <oddHeader>&amp;L&amp;G</oddHeader>
    <firstHeader>&amp;L&amp;G</first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DD235-F396-42BD-9E68-A727A6DD548E}">
  <dimension ref="A1:AG31"/>
  <sheetViews>
    <sheetView zoomScaleNormal="100" workbookViewId="0">
      <selection activeCell="A4" sqref="A4"/>
    </sheetView>
  </sheetViews>
  <sheetFormatPr defaultRowHeight="12.75" x14ac:dyDescent="0.2"/>
  <cols>
    <col min="1" max="1" width="23.42578125" style="4" customWidth="1"/>
    <col min="2" max="2" width="9.7109375" style="4" customWidth="1"/>
    <col min="3" max="3" width="14.7109375" style="4" customWidth="1"/>
    <col min="4" max="4" width="9.7109375" style="4" customWidth="1"/>
    <col min="5" max="5" width="11.7109375" style="4" customWidth="1"/>
    <col min="6" max="6" width="12.7109375" style="4" customWidth="1"/>
    <col min="7" max="7" width="15.7109375" style="4" customWidth="1"/>
    <col min="8" max="8" width="9.7109375" style="4" customWidth="1"/>
    <col min="9" max="9" width="20.28515625" style="4" customWidth="1"/>
    <col min="10" max="10" width="9.7109375" customWidth="1"/>
    <col min="11" max="11" width="14.7109375" customWidth="1"/>
    <col min="12" max="12" width="9.7109375" customWidth="1"/>
    <col min="13" max="13" width="11.7109375" customWidth="1"/>
    <col min="14" max="14" width="12.7109375" customWidth="1"/>
    <col min="15" max="15" width="15.7109375" customWidth="1"/>
    <col min="16" max="16" width="9.7109375" customWidth="1"/>
    <col min="17" max="17" width="20.28515625" customWidth="1"/>
    <col min="18" max="18" width="9.7109375" customWidth="1"/>
    <col min="19" max="19" width="14.7109375" customWidth="1"/>
    <col min="20" max="20" width="9.7109375" customWidth="1"/>
    <col min="21" max="21" width="11.7109375" customWidth="1"/>
    <col min="22" max="22" width="12.7109375" customWidth="1"/>
    <col min="23" max="23" width="15.7109375" customWidth="1"/>
    <col min="24" max="24" width="9.7109375" customWidth="1"/>
    <col min="25" max="25" width="20.28515625" customWidth="1"/>
    <col min="26" max="26" width="9.7109375" customWidth="1"/>
    <col min="27" max="27" width="14.7109375" customWidth="1"/>
    <col min="28" max="28" width="9.7109375" customWidth="1"/>
    <col min="29" max="29" width="11.7109375" customWidth="1"/>
    <col min="30" max="30" width="12.7109375" customWidth="1"/>
    <col min="31" max="31" width="15.7109375" customWidth="1"/>
    <col min="32" max="32" width="9.7109375" customWidth="1"/>
    <col min="33" max="33" width="20.28515625" customWidth="1"/>
  </cols>
  <sheetData>
    <row r="1" spans="1:33" x14ac:dyDescent="0.2">
      <c r="J1" s="3"/>
      <c r="R1" s="3"/>
      <c r="Z1" s="3"/>
    </row>
    <row r="2" spans="1:33" s="7" customFormat="1" ht="15" x14ac:dyDescent="0.25">
      <c r="A2" s="5" t="str">
        <f>UPPER("Poslovni subjekti v Poslovnem registru Slovenije po statističnih regijah in po skupinah, po četrtletjih")</f>
        <v>POSLOVNI SUBJEKTI V POSLOVNEM REGISTRU SLOVENIJE PO STATISTIČNIH REGIJAH IN PO SKUPINAH, PO ČETRTLETJIH</v>
      </c>
      <c r="B2" s="6"/>
      <c r="C2" s="6"/>
      <c r="D2" s="6"/>
      <c r="E2" s="6"/>
      <c r="F2" s="6"/>
      <c r="G2" s="6"/>
      <c r="H2" s="6"/>
      <c r="I2" s="6"/>
    </row>
    <row r="3" spans="1:33" s="7" customFormat="1" ht="15" x14ac:dyDescent="0.25">
      <c r="A3" s="5"/>
      <c r="B3" s="6"/>
      <c r="C3" s="6"/>
      <c r="D3" s="6"/>
      <c r="E3" s="6"/>
      <c r="F3" s="6"/>
      <c r="G3" s="6"/>
      <c r="H3" s="6"/>
      <c r="I3" s="6"/>
    </row>
    <row r="4" spans="1:33" ht="15.75" thickBot="1" x14ac:dyDescent="0.3">
      <c r="B4" s="28" t="s">
        <v>43</v>
      </c>
      <c r="C4" s="29"/>
      <c r="D4" s="29"/>
      <c r="E4" s="29"/>
      <c r="F4" s="29"/>
      <c r="G4" s="29"/>
      <c r="H4" s="29"/>
      <c r="I4" s="30"/>
      <c r="J4" s="28" t="s">
        <v>44</v>
      </c>
      <c r="K4" s="29"/>
      <c r="L4" s="29"/>
      <c r="M4" s="29"/>
      <c r="N4" s="29"/>
      <c r="O4" s="29"/>
      <c r="P4" s="29"/>
      <c r="Q4" s="30"/>
      <c r="R4" s="28" t="s">
        <v>45</v>
      </c>
      <c r="S4" s="29"/>
      <c r="T4" s="29"/>
      <c r="U4" s="29"/>
      <c r="V4" s="29"/>
      <c r="W4" s="29"/>
      <c r="X4" s="29"/>
      <c r="Y4" s="30"/>
      <c r="Z4" s="28" t="s">
        <v>46</v>
      </c>
      <c r="AA4" s="29"/>
      <c r="AB4" s="29"/>
      <c r="AC4" s="29"/>
      <c r="AD4" s="29"/>
      <c r="AE4" s="29"/>
      <c r="AF4" s="29"/>
      <c r="AG4" s="30"/>
    </row>
    <row r="5" spans="1:33" s="9" customFormat="1" ht="60" customHeight="1" thickBot="1" x14ac:dyDescent="0.25">
      <c r="A5" s="12" t="s">
        <v>22</v>
      </c>
      <c r="B5" s="13" t="s">
        <v>4</v>
      </c>
      <c r="C5" s="14" t="s">
        <v>7</v>
      </c>
      <c r="D5" s="14" t="s">
        <v>8</v>
      </c>
      <c r="E5" s="14" t="s">
        <v>0</v>
      </c>
      <c r="F5" s="14" t="s">
        <v>1</v>
      </c>
      <c r="G5" s="14" t="s">
        <v>5</v>
      </c>
      <c r="H5" s="14" t="s">
        <v>2</v>
      </c>
      <c r="I5" s="15" t="s">
        <v>3</v>
      </c>
      <c r="J5" s="13" t="s">
        <v>4</v>
      </c>
      <c r="K5" s="14" t="s">
        <v>7</v>
      </c>
      <c r="L5" s="14" t="s">
        <v>8</v>
      </c>
      <c r="M5" s="14" t="s">
        <v>0</v>
      </c>
      <c r="N5" s="14" t="s">
        <v>1</v>
      </c>
      <c r="O5" s="14" t="s">
        <v>5</v>
      </c>
      <c r="P5" s="14" t="s">
        <v>2</v>
      </c>
      <c r="Q5" s="15" t="s">
        <v>3</v>
      </c>
      <c r="R5" s="13" t="s">
        <v>4</v>
      </c>
      <c r="S5" s="14" t="s">
        <v>7</v>
      </c>
      <c r="T5" s="14" t="s">
        <v>8</v>
      </c>
      <c r="U5" s="14" t="s">
        <v>0</v>
      </c>
      <c r="V5" s="14" t="s">
        <v>1</v>
      </c>
      <c r="W5" s="14" t="s">
        <v>5</v>
      </c>
      <c r="X5" s="14" t="s">
        <v>2</v>
      </c>
      <c r="Y5" s="15" t="s">
        <v>3</v>
      </c>
      <c r="Z5" s="13" t="s">
        <v>4</v>
      </c>
      <c r="AA5" s="14" t="s">
        <v>7</v>
      </c>
      <c r="AB5" s="14" t="s">
        <v>8</v>
      </c>
      <c r="AC5" s="14" t="s">
        <v>0</v>
      </c>
      <c r="AD5" s="14" t="s">
        <v>1</v>
      </c>
      <c r="AE5" s="14" t="s">
        <v>5</v>
      </c>
      <c r="AF5" s="14" t="s">
        <v>2</v>
      </c>
      <c r="AG5" s="15" t="s">
        <v>3</v>
      </c>
    </row>
    <row r="6" spans="1:33" s="9" customFormat="1" ht="13.5" thickBot="1" x14ac:dyDescent="0.25">
      <c r="A6" s="16">
        <v>1</v>
      </c>
      <c r="B6" s="13" t="s">
        <v>9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  <c r="I6" s="17">
        <v>9</v>
      </c>
      <c r="J6" s="13" t="s">
        <v>9</v>
      </c>
      <c r="K6" s="13">
        <v>3</v>
      </c>
      <c r="L6" s="13">
        <v>4</v>
      </c>
      <c r="M6" s="13">
        <v>5</v>
      </c>
      <c r="N6" s="13">
        <v>6</v>
      </c>
      <c r="O6" s="13">
        <v>7</v>
      </c>
      <c r="P6" s="13">
        <v>8</v>
      </c>
      <c r="Q6" s="17">
        <v>9</v>
      </c>
      <c r="R6" s="13" t="s">
        <v>9</v>
      </c>
      <c r="S6" s="13">
        <v>3</v>
      </c>
      <c r="T6" s="13">
        <v>4</v>
      </c>
      <c r="U6" s="13">
        <v>5</v>
      </c>
      <c r="V6" s="13">
        <v>6</v>
      </c>
      <c r="W6" s="13">
        <v>7</v>
      </c>
      <c r="X6" s="13">
        <v>8</v>
      </c>
      <c r="Y6" s="17">
        <v>9</v>
      </c>
      <c r="Z6" s="13" t="s">
        <v>9</v>
      </c>
      <c r="AA6" s="13">
        <v>3</v>
      </c>
      <c r="AB6" s="13">
        <v>4</v>
      </c>
      <c r="AC6" s="13">
        <v>5</v>
      </c>
      <c r="AD6" s="13">
        <v>6</v>
      </c>
      <c r="AE6" s="13">
        <v>7</v>
      </c>
      <c r="AF6" s="13">
        <v>8</v>
      </c>
      <c r="AG6" s="17">
        <v>9</v>
      </c>
    </row>
    <row r="7" spans="1:33" s="9" customFormat="1" ht="13.5" thickBot="1" x14ac:dyDescent="0.25">
      <c r="A7" s="18" t="s">
        <v>4</v>
      </c>
      <c r="B7" s="19">
        <v>200569</v>
      </c>
      <c r="C7" s="19">
        <v>71397</v>
      </c>
      <c r="D7" s="19">
        <v>382</v>
      </c>
      <c r="E7" s="19">
        <v>82361</v>
      </c>
      <c r="F7" s="19">
        <v>2816</v>
      </c>
      <c r="G7" s="19">
        <v>8384</v>
      </c>
      <c r="H7" s="19">
        <v>23567</v>
      </c>
      <c r="I7" s="20">
        <v>11662</v>
      </c>
      <c r="J7" s="19">
        <v>202281</v>
      </c>
      <c r="K7" s="19">
        <v>71882</v>
      </c>
      <c r="L7" s="19">
        <v>386</v>
      </c>
      <c r="M7" s="19">
        <v>83245</v>
      </c>
      <c r="N7" s="19">
        <v>2828</v>
      </c>
      <c r="O7" s="19">
        <v>8453</v>
      </c>
      <c r="P7" s="19">
        <v>23652</v>
      </c>
      <c r="Q7" s="20">
        <v>11835</v>
      </c>
      <c r="R7" s="19">
        <v>203443</v>
      </c>
      <c r="S7" s="19">
        <v>72343</v>
      </c>
      <c r="T7" s="19">
        <v>385</v>
      </c>
      <c r="U7" s="19">
        <v>83864</v>
      </c>
      <c r="V7" s="19">
        <v>2815</v>
      </c>
      <c r="W7" s="19">
        <v>8503</v>
      </c>
      <c r="X7" s="19">
        <v>23735</v>
      </c>
      <c r="Y7" s="20">
        <v>11798</v>
      </c>
      <c r="Z7" s="19">
        <v>202057</v>
      </c>
      <c r="AA7" s="19">
        <v>72060</v>
      </c>
      <c r="AB7" s="19">
        <v>387</v>
      </c>
      <c r="AC7" s="19">
        <v>82953</v>
      </c>
      <c r="AD7" s="19">
        <v>2806</v>
      </c>
      <c r="AE7" s="19">
        <v>8516</v>
      </c>
      <c r="AF7" s="19">
        <v>23863</v>
      </c>
      <c r="AG7" s="20">
        <v>11472</v>
      </c>
    </row>
    <row r="8" spans="1:33" s="1" customFormat="1" x14ac:dyDescent="0.2">
      <c r="A8" s="21" t="s">
        <v>10</v>
      </c>
      <c r="B8" s="22">
        <v>8541</v>
      </c>
      <c r="C8" s="22">
        <v>2014</v>
      </c>
      <c r="D8" s="22">
        <v>39</v>
      </c>
      <c r="E8" s="22">
        <v>3500</v>
      </c>
      <c r="F8" s="22">
        <v>232</v>
      </c>
      <c r="G8" s="22">
        <v>452</v>
      </c>
      <c r="H8" s="22">
        <v>1722</v>
      </c>
      <c r="I8" s="23">
        <v>582</v>
      </c>
      <c r="J8" s="22">
        <v>8597</v>
      </c>
      <c r="K8" s="22">
        <v>2027</v>
      </c>
      <c r="L8" s="22">
        <v>39</v>
      </c>
      <c r="M8" s="22">
        <v>3519</v>
      </c>
      <c r="N8" s="22">
        <v>245</v>
      </c>
      <c r="O8" s="22">
        <v>451</v>
      </c>
      <c r="P8" s="22">
        <v>1728</v>
      </c>
      <c r="Q8" s="23">
        <v>588</v>
      </c>
      <c r="R8" s="22">
        <v>8642</v>
      </c>
      <c r="S8" s="22">
        <v>2048</v>
      </c>
      <c r="T8" s="22">
        <v>36</v>
      </c>
      <c r="U8" s="22">
        <v>3539</v>
      </c>
      <c r="V8" s="22">
        <v>245</v>
      </c>
      <c r="W8" s="22">
        <v>452</v>
      </c>
      <c r="X8" s="22">
        <v>1734</v>
      </c>
      <c r="Y8" s="23">
        <v>588</v>
      </c>
      <c r="Z8" s="22">
        <v>8546</v>
      </c>
      <c r="AA8" s="22">
        <v>2039</v>
      </c>
      <c r="AB8" s="22">
        <v>35</v>
      </c>
      <c r="AC8" s="22">
        <v>3458</v>
      </c>
      <c r="AD8" s="22">
        <v>244</v>
      </c>
      <c r="AE8" s="22">
        <v>456</v>
      </c>
      <c r="AF8" s="22">
        <v>1744</v>
      </c>
      <c r="AG8" s="23">
        <v>570</v>
      </c>
    </row>
    <row r="9" spans="1:33" s="1" customFormat="1" x14ac:dyDescent="0.2">
      <c r="A9" s="10" t="s">
        <v>11</v>
      </c>
      <c r="B9" s="24">
        <v>26893</v>
      </c>
      <c r="C9" s="24">
        <v>8831</v>
      </c>
      <c r="D9" s="24">
        <v>65</v>
      </c>
      <c r="E9" s="24">
        <v>11739</v>
      </c>
      <c r="F9" s="24">
        <v>322</v>
      </c>
      <c r="G9" s="24">
        <v>953</v>
      </c>
      <c r="H9" s="24">
        <v>3465</v>
      </c>
      <c r="I9" s="25">
        <v>1518</v>
      </c>
      <c r="J9" s="24">
        <v>26910</v>
      </c>
      <c r="K9" s="24">
        <v>8840</v>
      </c>
      <c r="L9" s="24">
        <v>66</v>
      </c>
      <c r="M9" s="24">
        <v>11781</v>
      </c>
      <c r="N9" s="24">
        <v>322</v>
      </c>
      <c r="O9" s="24">
        <v>960</v>
      </c>
      <c r="P9" s="24">
        <v>3478</v>
      </c>
      <c r="Q9" s="25">
        <v>1463</v>
      </c>
      <c r="R9" s="24">
        <v>27038</v>
      </c>
      <c r="S9" s="24">
        <v>8870</v>
      </c>
      <c r="T9" s="24">
        <v>69</v>
      </c>
      <c r="U9" s="24">
        <v>11842</v>
      </c>
      <c r="V9" s="24">
        <v>322</v>
      </c>
      <c r="W9" s="24">
        <v>966</v>
      </c>
      <c r="X9" s="24">
        <v>3491</v>
      </c>
      <c r="Y9" s="25">
        <v>1478</v>
      </c>
      <c r="Z9" s="24">
        <v>26755</v>
      </c>
      <c r="AA9" s="24">
        <v>8872</v>
      </c>
      <c r="AB9" s="24">
        <v>69</v>
      </c>
      <c r="AC9" s="24">
        <v>11569</v>
      </c>
      <c r="AD9" s="24">
        <v>321</v>
      </c>
      <c r="AE9" s="24">
        <v>967</v>
      </c>
      <c r="AF9" s="24">
        <v>3507</v>
      </c>
      <c r="AG9" s="25">
        <v>1450</v>
      </c>
    </row>
    <row r="10" spans="1:33" s="1" customFormat="1" x14ac:dyDescent="0.2">
      <c r="A10" s="10" t="s">
        <v>12</v>
      </c>
      <c r="B10" s="24">
        <v>5608</v>
      </c>
      <c r="C10" s="24">
        <v>1272</v>
      </c>
      <c r="D10" s="24">
        <v>14</v>
      </c>
      <c r="E10" s="24">
        <v>2736</v>
      </c>
      <c r="F10" s="24">
        <v>89</v>
      </c>
      <c r="G10" s="24">
        <v>194</v>
      </c>
      <c r="H10" s="24">
        <v>854</v>
      </c>
      <c r="I10" s="25">
        <v>449</v>
      </c>
      <c r="J10" s="24">
        <v>5649</v>
      </c>
      <c r="K10" s="24">
        <v>1291</v>
      </c>
      <c r="L10" s="24">
        <v>15</v>
      </c>
      <c r="M10" s="24">
        <v>2761</v>
      </c>
      <c r="N10" s="24">
        <v>89</v>
      </c>
      <c r="O10" s="24">
        <v>196</v>
      </c>
      <c r="P10" s="24">
        <v>855</v>
      </c>
      <c r="Q10" s="25">
        <v>442</v>
      </c>
      <c r="R10" s="24">
        <v>5667</v>
      </c>
      <c r="S10" s="24">
        <v>1300</v>
      </c>
      <c r="T10" s="24">
        <v>15</v>
      </c>
      <c r="U10" s="24">
        <v>2773</v>
      </c>
      <c r="V10" s="24">
        <v>89</v>
      </c>
      <c r="W10" s="24">
        <v>196</v>
      </c>
      <c r="X10" s="24">
        <v>855</v>
      </c>
      <c r="Y10" s="25">
        <v>439</v>
      </c>
      <c r="Z10" s="24">
        <v>5636</v>
      </c>
      <c r="AA10" s="24">
        <v>1306</v>
      </c>
      <c r="AB10" s="24">
        <v>15</v>
      </c>
      <c r="AC10" s="24">
        <v>2733</v>
      </c>
      <c r="AD10" s="24">
        <v>88</v>
      </c>
      <c r="AE10" s="24">
        <v>197</v>
      </c>
      <c r="AF10" s="24">
        <v>859</v>
      </c>
      <c r="AG10" s="25">
        <v>438</v>
      </c>
    </row>
    <row r="11" spans="1:33" s="1" customFormat="1" x14ac:dyDescent="0.2">
      <c r="A11" s="10" t="s">
        <v>13</v>
      </c>
      <c r="B11" s="24">
        <v>21791</v>
      </c>
      <c r="C11" s="24">
        <v>6832</v>
      </c>
      <c r="D11" s="24">
        <v>40</v>
      </c>
      <c r="E11" s="24">
        <v>9366</v>
      </c>
      <c r="F11" s="24">
        <v>355</v>
      </c>
      <c r="G11" s="24">
        <v>753</v>
      </c>
      <c r="H11" s="24">
        <v>2943</v>
      </c>
      <c r="I11" s="25">
        <v>1502</v>
      </c>
      <c r="J11" s="24">
        <v>21957</v>
      </c>
      <c r="K11" s="24">
        <v>6909</v>
      </c>
      <c r="L11" s="24">
        <v>43</v>
      </c>
      <c r="M11" s="24">
        <v>9438</v>
      </c>
      <c r="N11" s="24">
        <v>355</v>
      </c>
      <c r="O11" s="24">
        <v>760</v>
      </c>
      <c r="P11" s="24">
        <v>2964</v>
      </c>
      <c r="Q11" s="25">
        <v>1488</v>
      </c>
      <c r="R11" s="24">
        <v>22058</v>
      </c>
      <c r="S11" s="24">
        <v>6944</v>
      </c>
      <c r="T11" s="24">
        <v>43</v>
      </c>
      <c r="U11" s="24">
        <v>9458</v>
      </c>
      <c r="V11" s="24">
        <v>355</v>
      </c>
      <c r="W11" s="24">
        <v>769</v>
      </c>
      <c r="X11" s="24">
        <v>2984</v>
      </c>
      <c r="Y11" s="25">
        <v>1505</v>
      </c>
      <c r="Z11" s="24">
        <v>21909</v>
      </c>
      <c r="AA11" s="24">
        <v>6883</v>
      </c>
      <c r="AB11" s="24">
        <v>45</v>
      </c>
      <c r="AC11" s="24">
        <v>9379</v>
      </c>
      <c r="AD11" s="24">
        <v>354</v>
      </c>
      <c r="AE11" s="24">
        <v>770</v>
      </c>
      <c r="AF11" s="24">
        <v>3004</v>
      </c>
      <c r="AG11" s="25">
        <v>1474</v>
      </c>
    </row>
    <row r="12" spans="1:33" s="1" customFormat="1" x14ac:dyDescent="0.2">
      <c r="A12" s="10" t="s">
        <v>14</v>
      </c>
      <c r="B12" s="24">
        <v>3966</v>
      </c>
      <c r="C12" s="24">
        <v>1073</v>
      </c>
      <c r="D12" s="24">
        <v>6</v>
      </c>
      <c r="E12" s="24">
        <v>1855</v>
      </c>
      <c r="F12" s="24">
        <v>91</v>
      </c>
      <c r="G12" s="24">
        <v>171</v>
      </c>
      <c r="H12" s="24">
        <v>578</v>
      </c>
      <c r="I12" s="25">
        <v>192</v>
      </c>
      <c r="J12" s="24">
        <v>3977</v>
      </c>
      <c r="K12" s="24">
        <v>1072</v>
      </c>
      <c r="L12" s="24">
        <v>6</v>
      </c>
      <c r="M12" s="24">
        <v>1866</v>
      </c>
      <c r="N12" s="24">
        <v>91</v>
      </c>
      <c r="O12" s="24">
        <v>171</v>
      </c>
      <c r="P12" s="24">
        <v>580</v>
      </c>
      <c r="Q12" s="25">
        <v>191</v>
      </c>
      <c r="R12" s="24">
        <v>3983</v>
      </c>
      <c r="S12" s="24">
        <v>1075</v>
      </c>
      <c r="T12" s="24">
        <v>6</v>
      </c>
      <c r="U12" s="24">
        <v>1869</v>
      </c>
      <c r="V12" s="24">
        <v>91</v>
      </c>
      <c r="W12" s="24">
        <v>172</v>
      </c>
      <c r="X12" s="24">
        <v>583</v>
      </c>
      <c r="Y12" s="25">
        <v>187</v>
      </c>
      <c r="Z12" s="24">
        <v>3963</v>
      </c>
      <c r="AA12" s="24">
        <v>1076</v>
      </c>
      <c r="AB12" s="24">
        <v>6</v>
      </c>
      <c r="AC12" s="24">
        <v>1852</v>
      </c>
      <c r="AD12" s="24">
        <v>91</v>
      </c>
      <c r="AE12" s="24">
        <v>174</v>
      </c>
      <c r="AF12" s="24">
        <v>585</v>
      </c>
      <c r="AG12" s="25">
        <v>179</v>
      </c>
    </row>
    <row r="13" spans="1:33" s="1" customFormat="1" x14ac:dyDescent="0.2">
      <c r="A13" s="10" t="s">
        <v>15</v>
      </c>
      <c r="B13" s="24">
        <v>6106</v>
      </c>
      <c r="C13" s="24">
        <v>1660</v>
      </c>
      <c r="D13" s="24">
        <v>13</v>
      </c>
      <c r="E13" s="24">
        <v>2835</v>
      </c>
      <c r="F13" s="24">
        <v>131</v>
      </c>
      <c r="G13" s="24">
        <v>214</v>
      </c>
      <c r="H13" s="24">
        <v>907</v>
      </c>
      <c r="I13" s="25">
        <v>346</v>
      </c>
      <c r="J13" s="24">
        <v>6133</v>
      </c>
      <c r="K13" s="24">
        <v>1676</v>
      </c>
      <c r="L13" s="24">
        <v>14</v>
      </c>
      <c r="M13" s="24">
        <v>2837</v>
      </c>
      <c r="N13" s="24">
        <v>131</v>
      </c>
      <c r="O13" s="24">
        <v>217</v>
      </c>
      <c r="P13" s="24">
        <v>910</v>
      </c>
      <c r="Q13" s="25">
        <v>348</v>
      </c>
      <c r="R13" s="24">
        <v>6141</v>
      </c>
      <c r="S13" s="24">
        <v>1688</v>
      </c>
      <c r="T13" s="24">
        <v>14</v>
      </c>
      <c r="U13" s="24">
        <v>2833</v>
      </c>
      <c r="V13" s="24">
        <v>131</v>
      </c>
      <c r="W13" s="24">
        <v>217</v>
      </c>
      <c r="X13" s="24">
        <v>916</v>
      </c>
      <c r="Y13" s="25">
        <v>342</v>
      </c>
      <c r="Z13" s="24">
        <v>6067</v>
      </c>
      <c r="AA13" s="24">
        <v>1679</v>
      </c>
      <c r="AB13" s="24">
        <v>15</v>
      </c>
      <c r="AC13" s="24">
        <v>2778</v>
      </c>
      <c r="AD13" s="24">
        <v>131</v>
      </c>
      <c r="AE13" s="24">
        <v>215</v>
      </c>
      <c r="AF13" s="24">
        <v>919</v>
      </c>
      <c r="AG13" s="25">
        <v>330</v>
      </c>
    </row>
    <row r="14" spans="1:33" s="1" customFormat="1" x14ac:dyDescent="0.2">
      <c r="A14" s="10" t="s">
        <v>16</v>
      </c>
      <c r="B14" s="24">
        <v>10673</v>
      </c>
      <c r="C14" s="24">
        <v>2693</v>
      </c>
      <c r="D14" s="24">
        <v>19</v>
      </c>
      <c r="E14" s="24">
        <v>4848</v>
      </c>
      <c r="F14" s="24">
        <v>220</v>
      </c>
      <c r="G14" s="24">
        <v>506</v>
      </c>
      <c r="H14" s="24">
        <v>1730</v>
      </c>
      <c r="I14" s="25">
        <v>657</v>
      </c>
      <c r="J14" s="24">
        <v>10718</v>
      </c>
      <c r="K14" s="24">
        <v>2716</v>
      </c>
      <c r="L14" s="24">
        <v>19</v>
      </c>
      <c r="M14" s="24">
        <v>4873</v>
      </c>
      <c r="N14" s="24">
        <v>220</v>
      </c>
      <c r="O14" s="24">
        <v>510</v>
      </c>
      <c r="P14" s="24">
        <v>1732</v>
      </c>
      <c r="Q14" s="25">
        <v>648</v>
      </c>
      <c r="R14" s="24">
        <v>10779</v>
      </c>
      <c r="S14" s="24">
        <v>2736</v>
      </c>
      <c r="T14" s="24">
        <v>19</v>
      </c>
      <c r="U14" s="24">
        <v>4886</v>
      </c>
      <c r="V14" s="24">
        <v>220</v>
      </c>
      <c r="W14" s="24">
        <v>510</v>
      </c>
      <c r="X14" s="24">
        <v>1739</v>
      </c>
      <c r="Y14" s="25">
        <v>669</v>
      </c>
      <c r="Z14" s="24">
        <v>10732</v>
      </c>
      <c r="AA14" s="24">
        <v>2741</v>
      </c>
      <c r="AB14" s="24">
        <v>21</v>
      </c>
      <c r="AC14" s="24">
        <v>4838</v>
      </c>
      <c r="AD14" s="24">
        <v>220</v>
      </c>
      <c r="AE14" s="24">
        <v>513</v>
      </c>
      <c r="AF14" s="24">
        <v>1754</v>
      </c>
      <c r="AG14" s="25">
        <v>645</v>
      </c>
    </row>
    <row r="15" spans="1:33" s="1" customFormat="1" x14ac:dyDescent="0.2">
      <c r="A15" s="10" t="s">
        <v>17</v>
      </c>
      <c r="B15" s="24">
        <v>67255</v>
      </c>
      <c r="C15" s="24">
        <v>31273</v>
      </c>
      <c r="D15" s="24">
        <v>87</v>
      </c>
      <c r="E15" s="24">
        <v>23022</v>
      </c>
      <c r="F15" s="24">
        <v>626</v>
      </c>
      <c r="G15" s="24">
        <v>3004</v>
      </c>
      <c r="H15" s="24">
        <v>5942</v>
      </c>
      <c r="I15" s="25">
        <v>3301</v>
      </c>
      <c r="J15" s="24">
        <v>67919</v>
      </c>
      <c r="K15" s="24">
        <v>31481</v>
      </c>
      <c r="L15" s="24">
        <v>84</v>
      </c>
      <c r="M15" s="24">
        <v>23414</v>
      </c>
      <c r="N15" s="24">
        <v>625</v>
      </c>
      <c r="O15" s="24">
        <v>3039</v>
      </c>
      <c r="P15" s="24">
        <v>5961</v>
      </c>
      <c r="Q15" s="25">
        <v>3315</v>
      </c>
      <c r="R15" s="24">
        <v>68555</v>
      </c>
      <c r="S15" s="24">
        <v>31701</v>
      </c>
      <c r="T15" s="24">
        <v>82</v>
      </c>
      <c r="U15" s="24">
        <v>23725</v>
      </c>
      <c r="V15" s="24">
        <v>627</v>
      </c>
      <c r="W15" s="24">
        <v>3057</v>
      </c>
      <c r="X15" s="24">
        <v>5982</v>
      </c>
      <c r="Y15" s="25">
        <v>3381</v>
      </c>
      <c r="Z15" s="24">
        <v>68343</v>
      </c>
      <c r="AA15" s="24">
        <v>31536</v>
      </c>
      <c r="AB15" s="24">
        <v>83</v>
      </c>
      <c r="AC15" s="24">
        <v>23664</v>
      </c>
      <c r="AD15" s="24">
        <v>625</v>
      </c>
      <c r="AE15" s="24">
        <v>3048</v>
      </c>
      <c r="AF15" s="24">
        <v>6019</v>
      </c>
      <c r="AG15" s="25">
        <v>3368</v>
      </c>
    </row>
    <row r="16" spans="1:33" s="1" customFormat="1" x14ac:dyDescent="0.2">
      <c r="A16" s="10" t="s">
        <v>18</v>
      </c>
      <c r="B16" s="24">
        <v>19320</v>
      </c>
      <c r="C16" s="24">
        <v>6000</v>
      </c>
      <c r="D16" s="24">
        <v>38</v>
      </c>
      <c r="E16" s="24">
        <v>8856</v>
      </c>
      <c r="F16" s="24">
        <v>235</v>
      </c>
      <c r="G16" s="24">
        <v>747</v>
      </c>
      <c r="H16" s="24">
        <v>2075</v>
      </c>
      <c r="I16" s="25">
        <v>1369</v>
      </c>
      <c r="J16" s="24">
        <v>19507</v>
      </c>
      <c r="K16" s="24">
        <v>6031</v>
      </c>
      <c r="L16" s="24">
        <v>39</v>
      </c>
      <c r="M16" s="24">
        <v>8968</v>
      </c>
      <c r="N16" s="24">
        <v>235</v>
      </c>
      <c r="O16" s="24">
        <v>750</v>
      </c>
      <c r="P16" s="24">
        <v>2083</v>
      </c>
      <c r="Q16" s="25">
        <v>1401</v>
      </c>
      <c r="R16" s="24">
        <v>19634</v>
      </c>
      <c r="S16" s="24">
        <v>6034</v>
      </c>
      <c r="T16" s="24">
        <v>39</v>
      </c>
      <c r="U16" s="24">
        <v>9097</v>
      </c>
      <c r="V16" s="24">
        <v>235</v>
      </c>
      <c r="W16" s="24">
        <v>754</v>
      </c>
      <c r="X16" s="24">
        <v>2091</v>
      </c>
      <c r="Y16" s="25">
        <v>1384</v>
      </c>
      <c r="Z16" s="24">
        <v>19502</v>
      </c>
      <c r="AA16" s="24">
        <v>6001</v>
      </c>
      <c r="AB16" s="24">
        <v>37</v>
      </c>
      <c r="AC16" s="24">
        <v>9032</v>
      </c>
      <c r="AD16" s="24">
        <v>234</v>
      </c>
      <c r="AE16" s="24">
        <v>759</v>
      </c>
      <c r="AF16" s="24">
        <v>2102</v>
      </c>
      <c r="AG16" s="25">
        <v>1337</v>
      </c>
    </row>
    <row r="17" spans="1:33" s="1" customFormat="1" x14ac:dyDescent="0.2">
      <c r="A17" s="10" t="s">
        <v>19</v>
      </c>
      <c r="B17" s="24">
        <v>4570</v>
      </c>
      <c r="C17" s="24">
        <v>1152</v>
      </c>
      <c r="D17" s="24">
        <v>10</v>
      </c>
      <c r="E17" s="24">
        <v>2083</v>
      </c>
      <c r="F17" s="24">
        <v>90</v>
      </c>
      <c r="G17" s="24">
        <v>285</v>
      </c>
      <c r="H17" s="24">
        <v>653</v>
      </c>
      <c r="I17" s="25">
        <v>297</v>
      </c>
      <c r="J17" s="24">
        <v>4633</v>
      </c>
      <c r="K17" s="24">
        <v>1156</v>
      </c>
      <c r="L17" s="24">
        <v>10</v>
      </c>
      <c r="M17" s="24">
        <v>2135</v>
      </c>
      <c r="N17" s="24">
        <v>90</v>
      </c>
      <c r="O17" s="24">
        <v>283</v>
      </c>
      <c r="P17" s="24">
        <v>655</v>
      </c>
      <c r="Q17" s="25">
        <v>304</v>
      </c>
      <c r="R17" s="24">
        <v>4649</v>
      </c>
      <c r="S17" s="24">
        <v>1165</v>
      </c>
      <c r="T17" s="24">
        <v>10</v>
      </c>
      <c r="U17" s="24">
        <v>2149</v>
      </c>
      <c r="V17" s="24">
        <v>90</v>
      </c>
      <c r="W17" s="24">
        <v>285</v>
      </c>
      <c r="X17" s="24">
        <v>653</v>
      </c>
      <c r="Y17" s="25">
        <v>297</v>
      </c>
      <c r="Z17" s="24">
        <v>4616</v>
      </c>
      <c r="AA17" s="24">
        <v>1173</v>
      </c>
      <c r="AB17" s="24">
        <v>9</v>
      </c>
      <c r="AC17" s="24">
        <v>2124</v>
      </c>
      <c r="AD17" s="24">
        <v>90</v>
      </c>
      <c r="AE17" s="24">
        <v>284</v>
      </c>
      <c r="AF17" s="24">
        <v>653</v>
      </c>
      <c r="AG17" s="25">
        <v>283</v>
      </c>
    </row>
    <row r="18" spans="1:33" s="1" customFormat="1" x14ac:dyDescent="0.2">
      <c r="A18" s="10" t="s">
        <v>20</v>
      </c>
      <c r="B18" s="24">
        <v>11972</v>
      </c>
      <c r="C18" s="24">
        <v>3443</v>
      </c>
      <c r="D18" s="24">
        <v>22</v>
      </c>
      <c r="E18" s="24">
        <v>5515</v>
      </c>
      <c r="F18" s="24">
        <v>247</v>
      </c>
      <c r="G18" s="24">
        <v>538</v>
      </c>
      <c r="H18" s="24">
        <v>1370</v>
      </c>
      <c r="I18" s="25">
        <v>837</v>
      </c>
      <c r="J18" s="24">
        <v>12120</v>
      </c>
      <c r="K18" s="24">
        <v>3461</v>
      </c>
      <c r="L18" s="24">
        <v>22</v>
      </c>
      <c r="M18" s="24">
        <v>5578</v>
      </c>
      <c r="N18" s="24">
        <v>247</v>
      </c>
      <c r="O18" s="24">
        <v>542</v>
      </c>
      <c r="P18" s="24">
        <v>1379</v>
      </c>
      <c r="Q18" s="25">
        <v>891</v>
      </c>
      <c r="R18" s="24">
        <v>12142</v>
      </c>
      <c r="S18" s="24">
        <v>3485</v>
      </c>
      <c r="T18" s="24">
        <v>22</v>
      </c>
      <c r="U18" s="24">
        <v>5599</v>
      </c>
      <c r="V18" s="24">
        <v>247</v>
      </c>
      <c r="W18" s="24">
        <v>550</v>
      </c>
      <c r="X18" s="24">
        <v>1379</v>
      </c>
      <c r="Y18" s="25">
        <v>860</v>
      </c>
      <c r="Z18" s="24">
        <v>11970</v>
      </c>
      <c r="AA18" s="24">
        <v>3470</v>
      </c>
      <c r="AB18" s="24">
        <v>21</v>
      </c>
      <c r="AC18" s="24">
        <v>5494</v>
      </c>
      <c r="AD18" s="24">
        <v>246</v>
      </c>
      <c r="AE18" s="24">
        <v>552</v>
      </c>
      <c r="AF18" s="24">
        <v>1383</v>
      </c>
      <c r="AG18" s="25">
        <v>804</v>
      </c>
    </row>
    <row r="19" spans="1:33" s="1" customFormat="1" ht="13.5" thickBot="1" x14ac:dyDescent="0.25">
      <c r="A19" s="11" t="s">
        <v>21</v>
      </c>
      <c r="B19" s="26">
        <v>13874</v>
      </c>
      <c r="C19" s="26">
        <v>5154</v>
      </c>
      <c r="D19" s="26">
        <v>29</v>
      </c>
      <c r="E19" s="26">
        <v>6006</v>
      </c>
      <c r="F19" s="26">
        <v>178</v>
      </c>
      <c r="G19" s="26">
        <v>567</v>
      </c>
      <c r="H19" s="26">
        <v>1328</v>
      </c>
      <c r="I19" s="27">
        <v>612</v>
      </c>
      <c r="J19" s="26">
        <v>14161</v>
      </c>
      <c r="K19" s="26">
        <v>5222</v>
      </c>
      <c r="L19" s="26">
        <v>29</v>
      </c>
      <c r="M19" s="26">
        <v>6075</v>
      </c>
      <c r="N19" s="26">
        <v>178</v>
      </c>
      <c r="O19" s="26">
        <v>574</v>
      </c>
      <c r="P19" s="26">
        <v>1327</v>
      </c>
      <c r="Q19" s="27">
        <v>756</v>
      </c>
      <c r="R19" s="26">
        <v>14155</v>
      </c>
      <c r="S19" s="26">
        <v>5297</v>
      </c>
      <c r="T19" s="26">
        <v>30</v>
      </c>
      <c r="U19" s="26">
        <v>6094</v>
      </c>
      <c r="V19" s="26">
        <v>163</v>
      </c>
      <c r="W19" s="26">
        <v>575</v>
      </c>
      <c r="X19" s="26">
        <v>1328</v>
      </c>
      <c r="Y19" s="27">
        <v>668</v>
      </c>
      <c r="Z19" s="26">
        <v>14018</v>
      </c>
      <c r="AA19" s="26">
        <v>5284</v>
      </c>
      <c r="AB19" s="26">
        <v>31</v>
      </c>
      <c r="AC19" s="26">
        <v>6032</v>
      </c>
      <c r="AD19" s="26">
        <v>162</v>
      </c>
      <c r="AE19" s="26">
        <v>581</v>
      </c>
      <c r="AF19" s="26">
        <v>1334</v>
      </c>
      <c r="AG19" s="27">
        <v>594</v>
      </c>
    </row>
    <row r="20" spans="1:33" s="1" customFormat="1" x14ac:dyDescent="0.2">
      <c r="A20" s="4" t="s">
        <v>6</v>
      </c>
      <c r="B20" s="4"/>
      <c r="C20" s="4"/>
      <c r="D20" s="4"/>
      <c r="E20" s="4"/>
      <c r="F20" s="4"/>
      <c r="G20" s="4"/>
      <c r="H20" s="4"/>
      <c r="I20" s="4"/>
      <c r="J20"/>
      <c r="K20"/>
      <c r="L20" s="2"/>
      <c r="M20" s="2"/>
      <c r="N20" s="2"/>
      <c r="O20" s="2"/>
      <c r="P20" s="2"/>
      <c r="Q20" s="2"/>
      <c r="R20"/>
      <c r="S20"/>
      <c r="T20" s="2"/>
      <c r="U20" s="2"/>
      <c r="V20" s="2"/>
      <c r="W20" s="2"/>
      <c r="X20" s="2"/>
      <c r="Y20" s="2"/>
      <c r="Z20"/>
      <c r="AA20"/>
      <c r="AB20" s="2"/>
      <c r="AC20" s="2"/>
      <c r="AD20" s="2"/>
      <c r="AE20" s="2"/>
      <c r="AF20" s="2"/>
      <c r="AG20" s="2"/>
    </row>
    <row r="21" spans="1:33" s="1" customFormat="1" x14ac:dyDescent="0.2">
      <c r="A21" s="4"/>
      <c r="B21" s="4"/>
      <c r="C21" s="4"/>
      <c r="D21" s="4"/>
      <c r="E21" s="4"/>
      <c r="F21" s="4"/>
      <c r="G21" s="4"/>
      <c r="H21" s="4"/>
      <c r="I21" s="4"/>
      <c r="J21"/>
      <c r="K21"/>
      <c r="R21"/>
      <c r="S21"/>
      <c r="Z21"/>
      <c r="AA21"/>
    </row>
    <row r="22" spans="1:33" s="1" customFormat="1" x14ac:dyDescent="0.2">
      <c r="A22" s="4"/>
      <c r="B22" s="4"/>
      <c r="C22" s="4"/>
      <c r="D22" s="4"/>
      <c r="E22" s="4"/>
      <c r="F22" s="4"/>
      <c r="G22" s="4"/>
      <c r="H22" s="4"/>
      <c r="I22" s="4"/>
      <c r="J22"/>
      <c r="K22"/>
      <c r="L22" s="2"/>
      <c r="M22" s="2"/>
      <c r="N22" s="2"/>
      <c r="O22" s="2"/>
      <c r="P22" s="2"/>
      <c r="Q22" s="2"/>
      <c r="R22"/>
      <c r="S22"/>
      <c r="T22" s="2"/>
      <c r="U22" s="2"/>
      <c r="V22" s="2"/>
      <c r="W22" s="2"/>
      <c r="X22" s="2"/>
      <c r="Y22" s="2"/>
    </row>
    <row r="23" spans="1:33" s="1" customFormat="1" x14ac:dyDescent="0.2">
      <c r="A23" s="4"/>
      <c r="B23" s="4"/>
      <c r="C23" s="4"/>
      <c r="D23" s="4"/>
      <c r="E23" s="4"/>
      <c r="F23" s="4"/>
      <c r="G23" s="4"/>
      <c r="H23" s="4"/>
      <c r="I23" s="4"/>
      <c r="J23"/>
      <c r="K23"/>
      <c r="L23" s="2"/>
      <c r="M23" s="2"/>
      <c r="N23" s="2"/>
      <c r="O23" s="2"/>
      <c r="P23" s="2"/>
      <c r="Q23" s="2"/>
      <c r="R23"/>
      <c r="S23"/>
      <c r="T23" s="2"/>
      <c r="U23" s="2"/>
      <c r="V23" s="2"/>
      <c r="W23" s="2"/>
      <c r="X23" s="2"/>
      <c r="Y23" s="2"/>
    </row>
    <row r="24" spans="1:33" s="1" customFormat="1" x14ac:dyDescent="0.2">
      <c r="A24" s="4"/>
      <c r="B24" s="4"/>
      <c r="C24" s="4"/>
      <c r="D24" s="4"/>
      <c r="E24" s="4"/>
      <c r="F24" s="4"/>
      <c r="G24" s="4"/>
      <c r="H24" s="4"/>
      <c r="I24" s="4"/>
      <c r="J24"/>
      <c r="K24"/>
      <c r="L24" s="2"/>
      <c r="M24" s="2"/>
      <c r="N24" s="2"/>
      <c r="O24" s="2"/>
      <c r="P24" s="2"/>
      <c r="Q24" s="2"/>
      <c r="R24"/>
      <c r="S24"/>
      <c r="T24" s="2"/>
      <c r="U24" s="2"/>
      <c r="V24" s="2"/>
      <c r="W24" s="2"/>
      <c r="X24" s="2"/>
      <c r="Y24" s="2"/>
    </row>
    <row r="25" spans="1:33" s="1" customFormat="1" x14ac:dyDescent="0.2">
      <c r="A25" s="4"/>
      <c r="B25" s="4"/>
      <c r="C25" s="4"/>
      <c r="D25" s="4"/>
      <c r="E25" s="4"/>
      <c r="F25" s="4"/>
      <c r="G25" s="4"/>
      <c r="H25" s="4"/>
      <c r="I25" s="4"/>
      <c r="J25"/>
      <c r="K25"/>
      <c r="L25" s="2"/>
      <c r="M25" s="2"/>
      <c r="N25" s="2"/>
      <c r="O25" s="2"/>
      <c r="P25" s="2"/>
      <c r="Q25" s="2"/>
      <c r="R25"/>
      <c r="S25"/>
      <c r="T25" s="2"/>
      <c r="U25" s="2"/>
      <c r="V25" s="2"/>
      <c r="W25" s="2"/>
      <c r="X25" s="2"/>
      <c r="Y25" s="2"/>
    </row>
    <row r="26" spans="1:33" s="1" customFormat="1" x14ac:dyDescent="0.2">
      <c r="A26" s="4"/>
      <c r="B26" s="4"/>
      <c r="C26" s="4"/>
      <c r="D26" s="4"/>
      <c r="E26" s="4"/>
      <c r="F26" s="4"/>
      <c r="G26" s="4"/>
      <c r="H26" s="4"/>
      <c r="I26" s="4"/>
      <c r="J26"/>
      <c r="K26"/>
      <c r="L26" s="2"/>
      <c r="M26" s="2"/>
      <c r="N26" s="2"/>
      <c r="O26" s="2"/>
      <c r="P26" s="2"/>
      <c r="Q26" s="2"/>
      <c r="R26"/>
      <c r="S26"/>
      <c r="T26" s="2"/>
      <c r="U26" s="2"/>
      <c r="V26" s="2"/>
      <c r="W26" s="2"/>
      <c r="X26" s="2"/>
      <c r="Y26" s="2"/>
    </row>
    <row r="27" spans="1:33" s="1" customFormat="1" x14ac:dyDescent="0.2">
      <c r="A27" s="4"/>
      <c r="B27" s="4"/>
      <c r="C27" s="4"/>
      <c r="D27" s="4"/>
      <c r="E27" s="4"/>
      <c r="F27" s="4"/>
      <c r="G27" s="4"/>
      <c r="H27" s="4"/>
      <c r="I27" s="4"/>
      <c r="J27"/>
      <c r="K27"/>
      <c r="R27"/>
      <c r="S27"/>
    </row>
    <row r="28" spans="1:33" s="1" customFormat="1" x14ac:dyDescent="0.2">
      <c r="A28" s="4"/>
      <c r="B28" s="4"/>
      <c r="C28" s="4"/>
      <c r="D28" s="4"/>
      <c r="E28" s="4"/>
      <c r="F28" s="4"/>
      <c r="G28" s="4"/>
      <c r="H28" s="4"/>
      <c r="I28" s="4"/>
      <c r="J28"/>
      <c r="K28"/>
      <c r="R28"/>
      <c r="S28"/>
    </row>
    <row r="29" spans="1:33" s="1" customFormat="1" x14ac:dyDescent="0.2">
      <c r="A29" s="4"/>
      <c r="B29" s="4"/>
      <c r="C29" s="4"/>
      <c r="D29" s="4"/>
      <c r="E29" s="4"/>
      <c r="F29" s="4"/>
      <c r="G29" s="4"/>
      <c r="H29" s="4"/>
      <c r="I29" s="4"/>
      <c r="J29"/>
      <c r="K29"/>
      <c r="R29"/>
      <c r="S29"/>
    </row>
    <row r="30" spans="1:33" s="1" customFormat="1" x14ac:dyDescent="0.2">
      <c r="A30" s="4"/>
      <c r="B30" s="4"/>
      <c r="C30" s="4"/>
      <c r="D30" s="4"/>
      <c r="E30" s="4"/>
      <c r="F30" s="4"/>
      <c r="G30" s="4"/>
      <c r="H30" s="4"/>
      <c r="I30" s="4"/>
      <c r="J30"/>
      <c r="K30"/>
      <c r="R30"/>
      <c r="S30"/>
    </row>
    <row r="31" spans="1:33" s="1" customFormat="1" x14ac:dyDescent="0.2">
      <c r="A31" s="4"/>
      <c r="B31" s="4"/>
      <c r="C31" s="4"/>
      <c r="D31" s="4"/>
      <c r="E31" s="4"/>
      <c r="F31" s="4"/>
      <c r="G31" s="4"/>
      <c r="H31" s="4"/>
      <c r="I31" s="4"/>
      <c r="J31"/>
      <c r="K31"/>
      <c r="R31"/>
      <c r="S31"/>
    </row>
  </sheetData>
  <mergeCells count="4">
    <mergeCell ref="B4:I4"/>
    <mergeCell ref="J4:Q4"/>
    <mergeCell ref="R4:Y4"/>
    <mergeCell ref="Z4:AG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differentFirst="1">
    <oddHeader>&amp;L&amp;G</oddHeader>
    <firstHeader>&amp;L&amp;G</first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54F19-F1D9-4FCC-AB7F-504360EE0FBA}">
  <dimension ref="A1:AG31"/>
  <sheetViews>
    <sheetView zoomScaleNormal="100" workbookViewId="0">
      <selection activeCell="A4" sqref="A4"/>
    </sheetView>
  </sheetViews>
  <sheetFormatPr defaultRowHeight="12.75" x14ac:dyDescent="0.2"/>
  <cols>
    <col min="1" max="1" width="23.42578125" style="4" customWidth="1"/>
    <col min="2" max="2" width="9.7109375" style="4" customWidth="1"/>
    <col min="3" max="3" width="14.7109375" style="4" customWidth="1"/>
    <col min="4" max="4" width="9.7109375" style="4" customWidth="1"/>
    <col min="5" max="5" width="11.7109375" style="4" customWidth="1"/>
    <col min="6" max="6" width="12.7109375" style="4" customWidth="1"/>
    <col min="7" max="7" width="15.7109375" style="4" customWidth="1"/>
    <col min="8" max="8" width="9.7109375" style="4" customWidth="1"/>
    <col min="9" max="9" width="20.28515625" style="4" customWidth="1"/>
    <col min="10" max="10" width="9.7109375" customWidth="1"/>
    <col min="11" max="11" width="14.7109375" customWidth="1"/>
    <col min="12" max="12" width="9.7109375" customWidth="1"/>
    <col min="13" max="13" width="11.7109375" customWidth="1"/>
    <col min="14" max="14" width="12.7109375" customWidth="1"/>
    <col min="15" max="15" width="15.7109375" customWidth="1"/>
    <col min="16" max="16" width="9.7109375" customWidth="1"/>
    <col min="17" max="17" width="20.28515625" customWidth="1"/>
    <col min="18" max="18" width="9.7109375" customWidth="1"/>
    <col min="19" max="19" width="14.7109375" customWidth="1"/>
    <col min="20" max="20" width="9.7109375" customWidth="1"/>
    <col min="21" max="21" width="11.7109375" customWidth="1"/>
    <col min="22" max="22" width="12.7109375" customWidth="1"/>
    <col min="23" max="23" width="15.7109375" customWidth="1"/>
    <col min="24" max="24" width="9.7109375" customWidth="1"/>
    <col min="25" max="25" width="20.28515625" customWidth="1"/>
    <col min="26" max="26" width="9.7109375" customWidth="1"/>
    <col min="27" max="27" width="14.7109375" customWidth="1"/>
    <col min="28" max="28" width="9.7109375" customWidth="1"/>
    <col min="29" max="29" width="11.7109375" customWidth="1"/>
    <col min="30" max="30" width="12.7109375" customWidth="1"/>
    <col min="31" max="31" width="15.7109375" customWidth="1"/>
    <col min="32" max="32" width="9.7109375" customWidth="1"/>
    <col min="33" max="33" width="20.28515625" customWidth="1"/>
  </cols>
  <sheetData>
    <row r="1" spans="1:33" x14ac:dyDescent="0.2">
      <c r="J1" s="3"/>
      <c r="R1" s="3"/>
      <c r="Z1" s="3"/>
    </row>
    <row r="2" spans="1:33" s="7" customFormat="1" ht="15" x14ac:dyDescent="0.25">
      <c r="A2" s="5" t="str">
        <f>UPPER("Poslovni subjekti v Poslovnem registru Slovenije po statističnih regijah in po skupinah, po četrtletjih")</f>
        <v>POSLOVNI SUBJEKTI V POSLOVNEM REGISTRU SLOVENIJE PO STATISTIČNIH REGIJAH IN PO SKUPINAH, PO ČETRTLETJIH</v>
      </c>
      <c r="B2" s="6"/>
      <c r="C2" s="6"/>
      <c r="D2" s="6"/>
      <c r="E2" s="6"/>
      <c r="F2" s="6"/>
      <c r="G2" s="6"/>
      <c r="H2" s="6"/>
      <c r="I2" s="6"/>
    </row>
    <row r="3" spans="1:33" s="7" customFormat="1" ht="15" x14ac:dyDescent="0.25">
      <c r="A3" s="5"/>
      <c r="B3" s="6"/>
      <c r="C3" s="6"/>
      <c r="D3" s="6"/>
      <c r="E3" s="6"/>
      <c r="F3" s="6"/>
      <c r="G3" s="6"/>
      <c r="H3" s="6"/>
      <c r="I3" s="6"/>
    </row>
    <row r="4" spans="1:33" ht="15.75" thickBot="1" x14ac:dyDescent="0.3">
      <c r="B4" s="28" t="s">
        <v>47</v>
      </c>
      <c r="C4" s="29"/>
      <c r="D4" s="29"/>
      <c r="E4" s="29"/>
      <c r="F4" s="29"/>
      <c r="G4" s="29"/>
      <c r="H4" s="29"/>
      <c r="I4" s="30"/>
      <c r="J4" s="28" t="s">
        <v>48</v>
      </c>
      <c r="K4" s="29"/>
      <c r="L4" s="29"/>
      <c r="M4" s="29"/>
      <c r="N4" s="29"/>
      <c r="O4" s="29"/>
      <c r="P4" s="29"/>
      <c r="Q4" s="30"/>
      <c r="R4" s="28" t="s">
        <v>49</v>
      </c>
      <c r="S4" s="29"/>
      <c r="T4" s="29"/>
      <c r="U4" s="29"/>
      <c r="V4" s="29"/>
      <c r="W4" s="29"/>
      <c r="X4" s="29"/>
      <c r="Y4" s="30"/>
      <c r="Z4" s="28" t="s">
        <v>50</v>
      </c>
      <c r="AA4" s="29"/>
      <c r="AB4" s="29"/>
      <c r="AC4" s="29"/>
      <c r="AD4" s="29"/>
      <c r="AE4" s="29"/>
      <c r="AF4" s="29"/>
      <c r="AG4" s="30"/>
    </row>
    <row r="5" spans="1:33" s="9" customFormat="1" ht="60" customHeight="1" thickBot="1" x14ac:dyDescent="0.25">
      <c r="A5" s="12" t="s">
        <v>22</v>
      </c>
      <c r="B5" s="13" t="s">
        <v>4</v>
      </c>
      <c r="C5" s="14" t="s">
        <v>7</v>
      </c>
      <c r="D5" s="14" t="s">
        <v>8</v>
      </c>
      <c r="E5" s="14" t="s">
        <v>0</v>
      </c>
      <c r="F5" s="14" t="s">
        <v>1</v>
      </c>
      <c r="G5" s="14" t="s">
        <v>5</v>
      </c>
      <c r="H5" s="14" t="s">
        <v>2</v>
      </c>
      <c r="I5" s="15" t="s">
        <v>3</v>
      </c>
      <c r="J5" s="13" t="s">
        <v>4</v>
      </c>
      <c r="K5" s="14" t="s">
        <v>7</v>
      </c>
      <c r="L5" s="14" t="s">
        <v>8</v>
      </c>
      <c r="M5" s="14" t="s">
        <v>0</v>
      </c>
      <c r="N5" s="14" t="s">
        <v>1</v>
      </c>
      <c r="O5" s="14" t="s">
        <v>5</v>
      </c>
      <c r="P5" s="14" t="s">
        <v>2</v>
      </c>
      <c r="Q5" s="15" t="s">
        <v>3</v>
      </c>
      <c r="R5" s="13" t="s">
        <v>4</v>
      </c>
      <c r="S5" s="14" t="s">
        <v>7</v>
      </c>
      <c r="T5" s="14" t="s">
        <v>8</v>
      </c>
      <c r="U5" s="14" t="s">
        <v>0</v>
      </c>
      <c r="V5" s="14" t="s">
        <v>1</v>
      </c>
      <c r="W5" s="14" t="s">
        <v>5</v>
      </c>
      <c r="X5" s="14" t="s">
        <v>2</v>
      </c>
      <c r="Y5" s="15" t="s">
        <v>3</v>
      </c>
      <c r="Z5" s="13" t="s">
        <v>4</v>
      </c>
      <c r="AA5" s="14" t="s">
        <v>7</v>
      </c>
      <c r="AB5" s="14" t="s">
        <v>8</v>
      </c>
      <c r="AC5" s="14" t="s">
        <v>0</v>
      </c>
      <c r="AD5" s="14" t="s">
        <v>1</v>
      </c>
      <c r="AE5" s="14" t="s">
        <v>5</v>
      </c>
      <c r="AF5" s="14" t="s">
        <v>2</v>
      </c>
      <c r="AG5" s="15" t="s">
        <v>3</v>
      </c>
    </row>
    <row r="6" spans="1:33" s="9" customFormat="1" ht="13.5" thickBot="1" x14ac:dyDescent="0.25">
      <c r="A6" s="16">
        <v>1</v>
      </c>
      <c r="B6" s="13" t="s">
        <v>9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  <c r="I6" s="17">
        <v>9</v>
      </c>
      <c r="J6" s="13" t="s">
        <v>9</v>
      </c>
      <c r="K6" s="13">
        <v>3</v>
      </c>
      <c r="L6" s="13">
        <v>4</v>
      </c>
      <c r="M6" s="13">
        <v>5</v>
      </c>
      <c r="N6" s="13">
        <v>6</v>
      </c>
      <c r="O6" s="13">
        <v>7</v>
      </c>
      <c r="P6" s="13">
        <v>8</v>
      </c>
      <c r="Q6" s="17">
        <v>9</v>
      </c>
      <c r="R6" s="13" t="s">
        <v>9</v>
      </c>
      <c r="S6" s="13">
        <v>3</v>
      </c>
      <c r="T6" s="13">
        <v>4</v>
      </c>
      <c r="U6" s="13">
        <v>5</v>
      </c>
      <c r="V6" s="13">
        <v>6</v>
      </c>
      <c r="W6" s="13">
        <v>7</v>
      </c>
      <c r="X6" s="13">
        <v>8</v>
      </c>
      <c r="Y6" s="17">
        <v>9</v>
      </c>
      <c r="Z6" s="13" t="s">
        <v>9</v>
      </c>
      <c r="AA6" s="13">
        <v>3</v>
      </c>
      <c r="AB6" s="13">
        <v>4</v>
      </c>
      <c r="AC6" s="13">
        <v>5</v>
      </c>
      <c r="AD6" s="13">
        <v>6</v>
      </c>
      <c r="AE6" s="13">
        <v>7</v>
      </c>
      <c r="AF6" s="13">
        <v>8</v>
      </c>
      <c r="AG6" s="17">
        <v>9</v>
      </c>
    </row>
    <row r="7" spans="1:33" s="9" customFormat="1" ht="13.5" thickBot="1" x14ac:dyDescent="0.25">
      <c r="A7" s="18" t="s">
        <v>4</v>
      </c>
      <c r="B7" s="19">
        <v>194905</v>
      </c>
      <c r="C7" s="19">
        <v>69170</v>
      </c>
      <c r="D7" s="19">
        <v>370</v>
      </c>
      <c r="E7" s="19">
        <v>79275</v>
      </c>
      <c r="F7" s="19">
        <v>2816</v>
      </c>
      <c r="G7" s="19">
        <v>8136</v>
      </c>
      <c r="H7" s="19">
        <v>23207</v>
      </c>
      <c r="I7" s="20">
        <v>11931</v>
      </c>
      <c r="J7" s="19">
        <v>196151</v>
      </c>
      <c r="K7" s="19">
        <v>69819</v>
      </c>
      <c r="L7" s="19">
        <v>377</v>
      </c>
      <c r="M7" s="19">
        <v>79718</v>
      </c>
      <c r="N7" s="19">
        <v>2815</v>
      </c>
      <c r="O7" s="19">
        <v>8198</v>
      </c>
      <c r="P7" s="19">
        <v>23284</v>
      </c>
      <c r="Q7" s="20">
        <v>11940</v>
      </c>
      <c r="R7" s="19">
        <v>197760</v>
      </c>
      <c r="S7" s="19">
        <v>70601</v>
      </c>
      <c r="T7" s="19">
        <v>374</v>
      </c>
      <c r="U7" s="19">
        <v>80497</v>
      </c>
      <c r="V7" s="19">
        <v>2821</v>
      </c>
      <c r="W7" s="19">
        <v>8278</v>
      </c>
      <c r="X7" s="19">
        <v>23356</v>
      </c>
      <c r="Y7" s="20">
        <v>11833</v>
      </c>
      <c r="Z7" s="19">
        <v>198521</v>
      </c>
      <c r="AA7" s="19">
        <v>70828</v>
      </c>
      <c r="AB7" s="19">
        <v>376</v>
      </c>
      <c r="AC7" s="19">
        <v>80988</v>
      </c>
      <c r="AD7" s="19">
        <v>2827</v>
      </c>
      <c r="AE7" s="19">
        <v>8323</v>
      </c>
      <c r="AF7" s="19">
        <v>23482</v>
      </c>
      <c r="AG7" s="20">
        <v>11697</v>
      </c>
    </row>
    <row r="8" spans="1:33" s="1" customFormat="1" x14ac:dyDescent="0.2">
      <c r="A8" s="21" t="s">
        <v>10</v>
      </c>
      <c r="B8" s="22">
        <v>8412</v>
      </c>
      <c r="C8" s="22">
        <v>1961</v>
      </c>
      <c r="D8" s="22">
        <v>37</v>
      </c>
      <c r="E8" s="22">
        <v>3453</v>
      </c>
      <c r="F8" s="22">
        <v>230</v>
      </c>
      <c r="G8" s="22">
        <v>439</v>
      </c>
      <c r="H8" s="22">
        <v>1696</v>
      </c>
      <c r="I8" s="23">
        <v>596</v>
      </c>
      <c r="J8" s="22">
        <v>8425</v>
      </c>
      <c r="K8" s="22">
        <v>1969</v>
      </c>
      <c r="L8" s="22">
        <v>38</v>
      </c>
      <c r="M8" s="22">
        <v>3465</v>
      </c>
      <c r="N8" s="22">
        <v>231</v>
      </c>
      <c r="O8" s="22">
        <v>442</v>
      </c>
      <c r="P8" s="22">
        <v>1697</v>
      </c>
      <c r="Q8" s="23">
        <v>583</v>
      </c>
      <c r="R8" s="22">
        <v>8480</v>
      </c>
      <c r="S8" s="22">
        <v>2000</v>
      </c>
      <c r="T8" s="22">
        <v>39</v>
      </c>
      <c r="U8" s="22">
        <v>3477</v>
      </c>
      <c r="V8" s="22">
        <v>231</v>
      </c>
      <c r="W8" s="22">
        <v>448</v>
      </c>
      <c r="X8" s="22">
        <v>1704</v>
      </c>
      <c r="Y8" s="23">
        <v>581</v>
      </c>
      <c r="Z8" s="22">
        <v>8495</v>
      </c>
      <c r="AA8" s="22">
        <v>2000</v>
      </c>
      <c r="AB8" s="22">
        <v>39</v>
      </c>
      <c r="AC8" s="22">
        <v>3471</v>
      </c>
      <c r="AD8" s="22">
        <v>232</v>
      </c>
      <c r="AE8" s="22">
        <v>451</v>
      </c>
      <c r="AF8" s="22">
        <v>1723</v>
      </c>
      <c r="AG8" s="23">
        <v>579</v>
      </c>
    </row>
    <row r="9" spans="1:33" s="1" customFormat="1" x14ac:dyDescent="0.2">
      <c r="A9" s="10" t="s">
        <v>11</v>
      </c>
      <c r="B9" s="24">
        <v>26286</v>
      </c>
      <c r="C9" s="24">
        <v>8598</v>
      </c>
      <c r="D9" s="24">
        <v>57</v>
      </c>
      <c r="E9" s="24">
        <v>11492</v>
      </c>
      <c r="F9" s="24">
        <v>319</v>
      </c>
      <c r="G9" s="24">
        <v>899</v>
      </c>
      <c r="H9" s="24">
        <v>3377</v>
      </c>
      <c r="I9" s="25">
        <v>1544</v>
      </c>
      <c r="J9" s="24">
        <v>26457</v>
      </c>
      <c r="K9" s="24">
        <v>8693</v>
      </c>
      <c r="L9" s="24">
        <v>62</v>
      </c>
      <c r="M9" s="24">
        <v>11536</v>
      </c>
      <c r="N9" s="24">
        <v>320</v>
      </c>
      <c r="O9" s="24">
        <v>909</v>
      </c>
      <c r="P9" s="24">
        <v>3406</v>
      </c>
      <c r="Q9" s="25">
        <v>1531</v>
      </c>
      <c r="R9" s="24">
        <v>26604</v>
      </c>
      <c r="S9" s="24">
        <v>8755</v>
      </c>
      <c r="T9" s="24">
        <v>64</v>
      </c>
      <c r="U9" s="24">
        <v>11597</v>
      </c>
      <c r="V9" s="24">
        <v>322</v>
      </c>
      <c r="W9" s="24">
        <v>928</v>
      </c>
      <c r="X9" s="24">
        <v>3421</v>
      </c>
      <c r="Y9" s="25">
        <v>1517</v>
      </c>
      <c r="Z9" s="24">
        <v>26640</v>
      </c>
      <c r="AA9" s="24">
        <v>8776</v>
      </c>
      <c r="AB9" s="24">
        <v>65</v>
      </c>
      <c r="AC9" s="24">
        <v>11563</v>
      </c>
      <c r="AD9" s="24">
        <v>322</v>
      </c>
      <c r="AE9" s="24">
        <v>943</v>
      </c>
      <c r="AF9" s="24">
        <v>3444</v>
      </c>
      <c r="AG9" s="25">
        <v>1527</v>
      </c>
    </row>
    <row r="10" spans="1:33" s="1" customFormat="1" x14ac:dyDescent="0.2">
      <c r="A10" s="10" t="s">
        <v>12</v>
      </c>
      <c r="B10" s="24">
        <v>5564</v>
      </c>
      <c r="C10" s="24">
        <v>1217</v>
      </c>
      <c r="D10" s="24">
        <v>13</v>
      </c>
      <c r="E10" s="24">
        <v>2731</v>
      </c>
      <c r="F10" s="24">
        <v>95</v>
      </c>
      <c r="G10" s="24">
        <v>196</v>
      </c>
      <c r="H10" s="24">
        <v>843</v>
      </c>
      <c r="I10" s="25">
        <v>469</v>
      </c>
      <c r="J10" s="24">
        <v>5578</v>
      </c>
      <c r="K10" s="24">
        <v>1238</v>
      </c>
      <c r="L10" s="24">
        <v>13</v>
      </c>
      <c r="M10" s="24">
        <v>2720</v>
      </c>
      <c r="N10" s="24">
        <v>96</v>
      </c>
      <c r="O10" s="24">
        <v>198</v>
      </c>
      <c r="P10" s="24">
        <v>843</v>
      </c>
      <c r="Q10" s="25">
        <v>470</v>
      </c>
      <c r="R10" s="24">
        <v>5606</v>
      </c>
      <c r="S10" s="24">
        <v>1253</v>
      </c>
      <c r="T10" s="24">
        <v>13</v>
      </c>
      <c r="U10" s="24">
        <v>2733</v>
      </c>
      <c r="V10" s="24">
        <v>96</v>
      </c>
      <c r="W10" s="24">
        <v>199</v>
      </c>
      <c r="X10" s="24">
        <v>846</v>
      </c>
      <c r="Y10" s="25">
        <v>466</v>
      </c>
      <c r="Z10" s="24">
        <v>5581</v>
      </c>
      <c r="AA10" s="24">
        <v>1262</v>
      </c>
      <c r="AB10" s="24">
        <v>14</v>
      </c>
      <c r="AC10" s="24">
        <v>2703</v>
      </c>
      <c r="AD10" s="24">
        <v>97</v>
      </c>
      <c r="AE10" s="24">
        <v>199</v>
      </c>
      <c r="AF10" s="24">
        <v>851</v>
      </c>
      <c r="AG10" s="25">
        <v>455</v>
      </c>
    </row>
    <row r="11" spans="1:33" s="1" customFormat="1" x14ac:dyDescent="0.2">
      <c r="A11" s="10" t="s">
        <v>13</v>
      </c>
      <c r="B11" s="24">
        <v>21725</v>
      </c>
      <c r="C11" s="24">
        <v>6677</v>
      </c>
      <c r="D11" s="24">
        <v>37</v>
      </c>
      <c r="E11" s="24">
        <v>9297</v>
      </c>
      <c r="F11" s="24">
        <v>365</v>
      </c>
      <c r="G11" s="24">
        <v>761</v>
      </c>
      <c r="H11" s="24">
        <v>2946</v>
      </c>
      <c r="I11" s="25">
        <v>1642</v>
      </c>
      <c r="J11" s="24">
        <v>21790</v>
      </c>
      <c r="K11" s="24">
        <v>6760</v>
      </c>
      <c r="L11" s="24">
        <v>37</v>
      </c>
      <c r="M11" s="24">
        <v>9326</v>
      </c>
      <c r="N11" s="24">
        <v>366</v>
      </c>
      <c r="O11" s="24">
        <v>764</v>
      </c>
      <c r="P11" s="24">
        <v>2960</v>
      </c>
      <c r="Q11" s="25">
        <v>1577</v>
      </c>
      <c r="R11" s="24">
        <v>21958</v>
      </c>
      <c r="S11" s="24">
        <v>6821</v>
      </c>
      <c r="T11" s="24">
        <v>37</v>
      </c>
      <c r="U11" s="24">
        <v>9411</v>
      </c>
      <c r="V11" s="24">
        <v>366</v>
      </c>
      <c r="W11" s="24">
        <v>766</v>
      </c>
      <c r="X11" s="24">
        <v>2974</v>
      </c>
      <c r="Y11" s="25">
        <v>1583</v>
      </c>
      <c r="Z11" s="24">
        <v>22037</v>
      </c>
      <c r="AA11" s="24">
        <v>6838</v>
      </c>
      <c r="AB11" s="24">
        <v>39</v>
      </c>
      <c r="AC11" s="24">
        <v>9468</v>
      </c>
      <c r="AD11" s="24">
        <v>366</v>
      </c>
      <c r="AE11" s="24">
        <v>767</v>
      </c>
      <c r="AF11" s="24">
        <v>3002</v>
      </c>
      <c r="AG11" s="25">
        <v>1557</v>
      </c>
    </row>
    <row r="12" spans="1:33" s="1" customFormat="1" x14ac:dyDescent="0.2">
      <c r="A12" s="10" t="s">
        <v>14</v>
      </c>
      <c r="B12" s="24">
        <v>2698</v>
      </c>
      <c r="C12" s="24">
        <v>749</v>
      </c>
      <c r="D12" s="24">
        <v>1</v>
      </c>
      <c r="E12" s="24">
        <v>1198</v>
      </c>
      <c r="F12" s="24">
        <v>64</v>
      </c>
      <c r="G12" s="24">
        <v>134</v>
      </c>
      <c r="H12" s="24">
        <v>424</v>
      </c>
      <c r="I12" s="25">
        <v>128</v>
      </c>
      <c r="J12" s="24">
        <v>2721</v>
      </c>
      <c r="K12" s="24">
        <v>751</v>
      </c>
      <c r="L12" s="24">
        <v>1</v>
      </c>
      <c r="M12" s="24">
        <v>1215</v>
      </c>
      <c r="N12" s="24">
        <v>64</v>
      </c>
      <c r="O12" s="24">
        <v>135</v>
      </c>
      <c r="P12" s="24">
        <v>427</v>
      </c>
      <c r="Q12" s="25">
        <v>128</v>
      </c>
      <c r="R12" s="24">
        <v>2747</v>
      </c>
      <c r="S12" s="24">
        <v>766</v>
      </c>
      <c r="T12" s="24">
        <v>1</v>
      </c>
      <c r="U12" s="24">
        <v>1225</v>
      </c>
      <c r="V12" s="24">
        <v>64</v>
      </c>
      <c r="W12" s="24">
        <v>135</v>
      </c>
      <c r="X12" s="24">
        <v>426</v>
      </c>
      <c r="Y12" s="25">
        <v>130</v>
      </c>
      <c r="Z12" s="24">
        <v>2748</v>
      </c>
      <c r="AA12" s="24">
        <v>761</v>
      </c>
      <c r="AB12" s="24">
        <v>1</v>
      </c>
      <c r="AC12" s="24">
        <v>1239</v>
      </c>
      <c r="AD12" s="24">
        <v>65</v>
      </c>
      <c r="AE12" s="24">
        <v>134</v>
      </c>
      <c r="AF12" s="24">
        <v>421</v>
      </c>
      <c r="AG12" s="25">
        <v>127</v>
      </c>
    </row>
    <row r="13" spans="1:33" s="1" customFormat="1" x14ac:dyDescent="0.2">
      <c r="A13" s="10" t="s">
        <v>51</v>
      </c>
      <c r="B13" s="24">
        <v>5514</v>
      </c>
      <c r="C13" s="24">
        <v>1416</v>
      </c>
      <c r="D13" s="24">
        <v>13</v>
      </c>
      <c r="E13" s="24">
        <v>2629</v>
      </c>
      <c r="F13" s="24">
        <v>119</v>
      </c>
      <c r="G13" s="24">
        <v>197</v>
      </c>
      <c r="H13" s="24">
        <v>819</v>
      </c>
      <c r="I13" s="25">
        <v>321</v>
      </c>
      <c r="J13" s="24">
        <v>5581</v>
      </c>
      <c r="K13" s="24">
        <v>1487</v>
      </c>
      <c r="L13" s="24">
        <v>13</v>
      </c>
      <c r="M13" s="24">
        <v>2627</v>
      </c>
      <c r="N13" s="24">
        <v>119</v>
      </c>
      <c r="O13" s="24">
        <v>198</v>
      </c>
      <c r="P13" s="24">
        <v>821</v>
      </c>
      <c r="Q13" s="25">
        <v>316</v>
      </c>
      <c r="R13" s="24">
        <v>5632</v>
      </c>
      <c r="S13" s="24">
        <v>1512</v>
      </c>
      <c r="T13" s="24">
        <v>13</v>
      </c>
      <c r="U13" s="24">
        <v>2646</v>
      </c>
      <c r="V13" s="24">
        <v>119</v>
      </c>
      <c r="W13" s="24">
        <v>199</v>
      </c>
      <c r="X13" s="24">
        <v>829</v>
      </c>
      <c r="Y13" s="25">
        <v>314</v>
      </c>
      <c r="Z13" s="24">
        <v>5619</v>
      </c>
      <c r="AA13" s="24">
        <v>1534</v>
      </c>
      <c r="AB13" s="24">
        <v>13</v>
      </c>
      <c r="AC13" s="24">
        <v>2616</v>
      </c>
      <c r="AD13" s="24">
        <v>120</v>
      </c>
      <c r="AE13" s="24">
        <v>198</v>
      </c>
      <c r="AF13" s="24">
        <v>827</v>
      </c>
      <c r="AG13" s="25">
        <v>311</v>
      </c>
    </row>
    <row r="14" spans="1:33" s="1" customFormat="1" x14ac:dyDescent="0.2">
      <c r="A14" s="10" t="s">
        <v>16</v>
      </c>
      <c r="B14" s="24">
        <v>10421</v>
      </c>
      <c r="C14" s="24">
        <v>2628</v>
      </c>
      <c r="D14" s="24">
        <v>19</v>
      </c>
      <c r="E14" s="24">
        <v>4669</v>
      </c>
      <c r="F14" s="24">
        <v>219</v>
      </c>
      <c r="G14" s="24">
        <v>492</v>
      </c>
      <c r="H14" s="24">
        <v>1720</v>
      </c>
      <c r="I14" s="25">
        <v>674</v>
      </c>
      <c r="J14" s="24">
        <v>10446</v>
      </c>
      <c r="K14" s="24">
        <v>2644</v>
      </c>
      <c r="L14" s="24">
        <v>19</v>
      </c>
      <c r="M14" s="24">
        <v>4707</v>
      </c>
      <c r="N14" s="24">
        <v>220</v>
      </c>
      <c r="O14" s="24">
        <v>498</v>
      </c>
      <c r="P14" s="24">
        <v>1716</v>
      </c>
      <c r="Q14" s="25">
        <v>642</v>
      </c>
      <c r="R14" s="24">
        <v>10528</v>
      </c>
      <c r="S14" s="24">
        <v>2654</v>
      </c>
      <c r="T14" s="24">
        <v>19</v>
      </c>
      <c r="U14" s="24">
        <v>4761</v>
      </c>
      <c r="V14" s="24">
        <v>220</v>
      </c>
      <c r="W14" s="24">
        <v>503</v>
      </c>
      <c r="X14" s="24">
        <v>1714</v>
      </c>
      <c r="Y14" s="25">
        <v>657</v>
      </c>
      <c r="Z14" s="24">
        <v>10608</v>
      </c>
      <c r="AA14" s="24">
        <v>2680</v>
      </c>
      <c r="AB14" s="24">
        <v>19</v>
      </c>
      <c r="AC14" s="24">
        <v>4800</v>
      </c>
      <c r="AD14" s="24">
        <v>220</v>
      </c>
      <c r="AE14" s="24">
        <v>506</v>
      </c>
      <c r="AF14" s="24">
        <v>1723</v>
      </c>
      <c r="AG14" s="25">
        <v>660</v>
      </c>
    </row>
    <row r="15" spans="1:33" s="1" customFormat="1" x14ac:dyDescent="0.2">
      <c r="A15" s="10" t="s">
        <v>17</v>
      </c>
      <c r="B15" s="24">
        <v>65983</v>
      </c>
      <c r="C15" s="24">
        <v>30710</v>
      </c>
      <c r="D15" s="24">
        <v>103</v>
      </c>
      <c r="E15" s="24">
        <v>22211</v>
      </c>
      <c r="F15" s="24">
        <v>647</v>
      </c>
      <c r="G15" s="24">
        <v>2957</v>
      </c>
      <c r="H15" s="24">
        <v>6017</v>
      </c>
      <c r="I15" s="25">
        <v>3338</v>
      </c>
      <c r="J15" s="24">
        <v>66350</v>
      </c>
      <c r="K15" s="24">
        <v>30903</v>
      </c>
      <c r="L15" s="24">
        <v>100</v>
      </c>
      <c r="M15" s="24">
        <v>22384</v>
      </c>
      <c r="N15" s="24">
        <v>649</v>
      </c>
      <c r="O15" s="24">
        <v>2974</v>
      </c>
      <c r="P15" s="24">
        <v>6026</v>
      </c>
      <c r="Q15" s="25">
        <v>3314</v>
      </c>
      <c r="R15" s="24">
        <v>67116</v>
      </c>
      <c r="S15" s="24">
        <v>31293</v>
      </c>
      <c r="T15" s="24">
        <v>93</v>
      </c>
      <c r="U15" s="24">
        <v>22685</v>
      </c>
      <c r="V15" s="24">
        <v>653</v>
      </c>
      <c r="W15" s="24">
        <v>2996</v>
      </c>
      <c r="X15" s="24">
        <v>6045</v>
      </c>
      <c r="Y15" s="25">
        <v>3351</v>
      </c>
      <c r="Z15" s="24">
        <v>67606</v>
      </c>
      <c r="AA15" s="24">
        <v>31369</v>
      </c>
      <c r="AB15" s="24">
        <v>89</v>
      </c>
      <c r="AC15" s="24">
        <v>23053</v>
      </c>
      <c r="AD15" s="24">
        <v>654</v>
      </c>
      <c r="AE15" s="24">
        <v>3012</v>
      </c>
      <c r="AF15" s="24">
        <v>6074</v>
      </c>
      <c r="AG15" s="25">
        <v>3355</v>
      </c>
    </row>
    <row r="16" spans="1:33" s="1" customFormat="1" x14ac:dyDescent="0.2">
      <c r="A16" s="10" t="s">
        <v>18</v>
      </c>
      <c r="B16" s="24">
        <v>18710</v>
      </c>
      <c r="C16" s="24">
        <v>5856</v>
      </c>
      <c r="D16" s="24">
        <v>35</v>
      </c>
      <c r="E16" s="24">
        <v>8399</v>
      </c>
      <c r="F16" s="24">
        <v>235</v>
      </c>
      <c r="G16" s="24">
        <v>704</v>
      </c>
      <c r="H16" s="24">
        <v>2060</v>
      </c>
      <c r="I16" s="25">
        <v>1421</v>
      </c>
      <c r="J16" s="24">
        <v>18838</v>
      </c>
      <c r="K16" s="24">
        <v>5877</v>
      </c>
      <c r="L16" s="24">
        <v>35</v>
      </c>
      <c r="M16" s="24">
        <v>8482</v>
      </c>
      <c r="N16" s="24">
        <v>235</v>
      </c>
      <c r="O16" s="24">
        <v>710</v>
      </c>
      <c r="P16" s="24">
        <v>2070</v>
      </c>
      <c r="Q16" s="25">
        <v>1429</v>
      </c>
      <c r="R16" s="24">
        <v>19008</v>
      </c>
      <c r="S16" s="24">
        <v>5919</v>
      </c>
      <c r="T16" s="24">
        <v>36</v>
      </c>
      <c r="U16" s="24">
        <v>8618</v>
      </c>
      <c r="V16" s="24">
        <v>235</v>
      </c>
      <c r="W16" s="24">
        <v>726</v>
      </c>
      <c r="X16" s="24">
        <v>2070</v>
      </c>
      <c r="Y16" s="25">
        <v>1404</v>
      </c>
      <c r="Z16" s="24">
        <v>19140</v>
      </c>
      <c r="AA16" s="24">
        <v>5981</v>
      </c>
      <c r="AB16" s="24">
        <v>37</v>
      </c>
      <c r="AC16" s="24">
        <v>8689</v>
      </c>
      <c r="AD16" s="24">
        <v>235</v>
      </c>
      <c r="AE16" s="24">
        <v>732</v>
      </c>
      <c r="AF16" s="24">
        <v>2080</v>
      </c>
      <c r="AG16" s="25">
        <v>1386</v>
      </c>
    </row>
    <row r="17" spans="1:33" s="1" customFormat="1" x14ac:dyDescent="0.2">
      <c r="A17" s="10" t="s">
        <v>52</v>
      </c>
      <c r="B17" s="24">
        <v>4458</v>
      </c>
      <c r="C17" s="24">
        <v>1115</v>
      </c>
      <c r="D17" s="24">
        <v>11</v>
      </c>
      <c r="E17" s="24">
        <v>2012</v>
      </c>
      <c r="F17" s="24">
        <v>89</v>
      </c>
      <c r="G17" s="24">
        <v>278</v>
      </c>
      <c r="H17" s="24">
        <v>653</v>
      </c>
      <c r="I17" s="25">
        <v>300</v>
      </c>
      <c r="J17" s="24">
        <v>4478</v>
      </c>
      <c r="K17" s="24">
        <v>1129</v>
      </c>
      <c r="L17" s="24">
        <v>11</v>
      </c>
      <c r="M17" s="24">
        <v>2027</v>
      </c>
      <c r="N17" s="24">
        <v>90</v>
      </c>
      <c r="O17" s="24">
        <v>278</v>
      </c>
      <c r="P17" s="24">
        <v>650</v>
      </c>
      <c r="Q17" s="25">
        <v>293</v>
      </c>
      <c r="R17" s="24">
        <v>4511</v>
      </c>
      <c r="S17" s="24">
        <v>1151</v>
      </c>
      <c r="T17" s="24">
        <v>11</v>
      </c>
      <c r="U17" s="24">
        <v>2038</v>
      </c>
      <c r="V17" s="24">
        <v>90</v>
      </c>
      <c r="W17" s="24">
        <v>283</v>
      </c>
      <c r="X17" s="24">
        <v>648</v>
      </c>
      <c r="Y17" s="25">
        <v>290</v>
      </c>
      <c r="Z17" s="24">
        <v>4545</v>
      </c>
      <c r="AA17" s="24">
        <v>1147</v>
      </c>
      <c r="AB17" s="24">
        <v>11</v>
      </c>
      <c r="AC17" s="24">
        <v>2075</v>
      </c>
      <c r="AD17" s="24">
        <v>90</v>
      </c>
      <c r="AE17" s="24">
        <v>282</v>
      </c>
      <c r="AF17" s="24">
        <v>648</v>
      </c>
      <c r="AG17" s="25">
        <v>292</v>
      </c>
    </row>
    <row r="18" spans="1:33" s="1" customFormat="1" x14ac:dyDescent="0.2">
      <c r="A18" s="10" t="s">
        <v>20</v>
      </c>
      <c r="B18" s="24">
        <v>11814</v>
      </c>
      <c r="C18" s="24">
        <v>3384</v>
      </c>
      <c r="D18" s="24">
        <v>19</v>
      </c>
      <c r="E18" s="24">
        <v>5403</v>
      </c>
      <c r="F18" s="24">
        <v>257</v>
      </c>
      <c r="G18" s="24">
        <v>526</v>
      </c>
      <c r="H18" s="24">
        <v>1353</v>
      </c>
      <c r="I18" s="25">
        <v>872</v>
      </c>
      <c r="J18" s="24">
        <v>11879</v>
      </c>
      <c r="K18" s="24">
        <v>3413</v>
      </c>
      <c r="L18" s="24">
        <v>21</v>
      </c>
      <c r="M18" s="24">
        <v>5409</v>
      </c>
      <c r="N18" s="24">
        <v>247</v>
      </c>
      <c r="O18" s="24">
        <v>533</v>
      </c>
      <c r="P18" s="24">
        <v>1355</v>
      </c>
      <c r="Q18" s="25">
        <v>901</v>
      </c>
      <c r="R18" s="24">
        <v>11885</v>
      </c>
      <c r="S18" s="24">
        <v>3416</v>
      </c>
      <c r="T18" s="24">
        <v>21</v>
      </c>
      <c r="U18" s="24">
        <v>5430</v>
      </c>
      <c r="V18" s="24">
        <v>247</v>
      </c>
      <c r="W18" s="24">
        <v>534</v>
      </c>
      <c r="X18" s="24">
        <v>1361</v>
      </c>
      <c r="Y18" s="25">
        <v>876</v>
      </c>
      <c r="Z18" s="24">
        <v>11850</v>
      </c>
      <c r="AA18" s="24">
        <v>3407</v>
      </c>
      <c r="AB18" s="24">
        <v>21</v>
      </c>
      <c r="AC18" s="24">
        <v>5434</v>
      </c>
      <c r="AD18" s="24">
        <v>247</v>
      </c>
      <c r="AE18" s="24">
        <v>535</v>
      </c>
      <c r="AF18" s="24">
        <v>1366</v>
      </c>
      <c r="AG18" s="25">
        <v>840</v>
      </c>
    </row>
    <row r="19" spans="1:33" s="1" customFormat="1" ht="13.5" thickBot="1" x14ac:dyDescent="0.25">
      <c r="A19" s="11" t="s">
        <v>21</v>
      </c>
      <c r="B19" s="26">
        <v>13320</v>
      </c>
      <c r="C19" s="26">
        <v>4859</v>
      </c>
      <c r="D19" s="26">
        <v>25</v>
      </c>
      <c r="E19" s="26">
        <v>5781</v>
      </c>
      <c r="F19" s="26">
        <v>177</v>
      </c>
      <c r="G19" s="26">
        <v>553</v>
      </c>
      <c r="H19" s="26">
        <v>1299</v>
      </c>
      <c r="I19" s="27">
        <v>626</v>
      </c>
      <c r="J19" s="26">
        <v>13608</v>
      </c>
      <c r="K19" s="26">
        <v>4955</v>
      </c>
      <c r="L19" s="26">
        <v>27</v>
      </c>
      <c r="M19" s="26">
        <v>5820</v>
      </c>
      <c r="N19" s="26">
        <v>178</v>
      </c>
      <c r="O19" s="26">
        <v>559</v>
      </c>
      <c r="P19" s="26">
        <v>1313</v>
      </c>
      <c r="Q19" s="27">
        <v>756</v>
      </c>
      <c r="R19" s="26">
        <v>13685</v>
      </c>
      <c r="S19" s="26">
        <v>5061</v>
      </c>
      <c r="T19" s="26">
        <v>27</v>
      </c>
      <c r="U19" s="26">
        <v>5876</v>
      </c>
      <c r="V19" s="26">
        <v>178</v>
      </c>
      <c r="W19" s="26">
        <v>561</v>
      </c>
      <c r="X19" s="26">
        <v>1318</v>
      </c>
      <c r="Y19" s="27">
        <v>664</v>
      </c>
      <c r="Z19" s="26">
        <v>13652</v>
      </c>
      <c r="AA19" s="26">
        <v>5073</v>
      </c>
      <c r="AB19" s="26">
        <v>28</v>
      </c>
      <c r="AC19" s="26">
        <v>5877</v>
      </c>
      <c r="AD19" s="26">
        <v>179</v>
      </c>
      <c r="AE19" s="26">
        <v>564</v>
      </c>
      <c r="AF19" s="26">
        <v>1323</v>
      </c>
      <c r="AG19" s="27">
        <v>608</v>
      </c>
    </row>
    <row r="20" spans="1:33" s="1" customFormat="1" x14ac:dyDescent="0.2">
      <c r="A20" s="4" t="s">
        <v>6</v>
      </c>
      <c r="B20" s="4"/>
      <c r="C20" s="4"/>
      <c r="D20" s="4"/>
      <c r="E20" s="4"/>
      <c r="F20" s="4"/>
      <c r="G20" s="4"/>
      <c r="H20" s="4"/>
      <c r="I20" s="4"/>
      <c r="J20"/>
      <c r="K20"/>
      <c r="L20" s="2"/>
      <c r="M20" s="2"/>
      <c r="N20" s="2"/>
      <c r="O20" s="2"/>
      <c r="P20" s="2"/>
      <c r="Q20" s="2"/>
      <c r="R20"/>
      <c r="S20"/>
      <c r="T20" s="2"/>
      <c r="U20" s="2"/>
      <c r="V20" s="2"/>
      <c r="W20" s="2"/>
      <c r="X20" s="2"/>
      <c r="Y20" s="2"/>
      <c r="Z20"/>
      <c r="AA20"/>
      <c r="AB20" s="2"/>
      <c r="AC20" s="2"/>
      <c r="AD20" s="2"/>
      <c r="AE20" s="2"/>
      <c r="AF20" s="2"/>
      <c r="AG20" s="2"/>
    </row>
    <row r="21" spans="1:33" s="1" customFormat="1" x14ac:dyDescent="0.2">
      <c r="A21" s="4"/>
      <c r="B21" s="4"/>
      <c r="C21" s="4"/>
      <c r="D21" s="4"/>
      <c r="E21" s="4"/>
      <c r="F21" s="4"/>
      <c r="G21" s="4"/>
      <c r="H21" s="4"/>
      <c r="I21" s="4"/>
      <c r="J21"/>
      <c r="K21"/>
      <c r="R21"/>
      <c r="S21"/>
      <c r="Z21"/>
      <c r="AA21"/>
    </row>
    <row r="22" spans="1:33" s="1" customFormat="1" x14ac:dyDescent="0.2">
      <c r="A22" s="4"/>
      <c r="B22" s="4"/>
      <c r="C22" s="4"/>
      <c r="D22" s="4"/>
      <c r="E22" s="4"/>
      <c r="F22" s="4"/>
      <c r="G22" s="4"/>
      <c r="H22" s="4"/>
      <c r="I22" s="4"/>
      <c r="J22"/>
      <c r="K22"/>
      <c r="L22" s="2"/>
      <c r="M22" s="2"/>
      <c r="N22" s="2"/>
      <c r="O22" s="2"/>
      <c r="P22" s="2"/>
      <c r="Q22" s="2"/>
      <c r="R22"/>
      <c r="S22"/>
      <c r="T22" s="2"/>
      <c r="U22" s="2"/>
      <c r="V22" s="2"/>
      <c r="W22" s="2"/>
      <c r="X22" s="2"/>
      <c r="Y22" s="2"/>
    </row>
    <row r="23" spans="1:33" s="1" customFormat="1" x14ac:dyDescent="0.2">
      <c r="A23" s="4"/>
      <c r="B23" s="4"/>
      <c r="C23" s="4"/>
      <c r="D23" s="4"/>
      <c r="E23" s="4"/>
      <c r="F23" s="4"/>
      <c r="G23" s="4"/>
      <c r="H23" s="4"/>
      <c r="I23" s="4"/>
      <c r="J23"/>
      <c r="K23"/>
      <c r="L23" s="2"/>
      <c r="M23" s="2"/>
      <c r="N23" s="2"/>
      <c r="O23" s="2"/>
      <c r="P23" s="2"/>
      <c r="Q23" s="2"/>
      <c r="R23"/>
      <c r="S23"/>
      <c r="T23" s="2"/>
      <c r="U23" s="2"/>
      <c r="V23" s="2"/>
      <c r="W23" s="2"/>
      <c r="X23" s="2"/>
      <c r="Y23" s="2"/>
    </row>
    <row r="24" spans="1:33" s="1" customFormat="1" x14ac:dyDescent="0.2">
      <c r="A24" s="4"/>
      <c r="B24" s="4"/>
      <c r="C24" s="4"/>
      <c r="D24" s="4"/>
      <c r="E24" s="4"/>
      <c r="F24" s="4"/>
      <c r="G24" s="4"/>
      <c r="H24" s="4"/>
      <c r="I24" s="4"/>
      <c r="J24"/>
      <c r="K24"/>
      <c r="L24" s="2"/>
      <c r="M24" s="2"/>
      <c r="N24" s="2"/>
      <c r="O24" s="2"/>
      <c r="P24" s="2"/>
      <c r="Q24" s="2"/>
      <c r="R24"/>
      <c r="S24"/>
      <c r="T24" s="2"/>
      <c r="U24" s="2"/>
      <c r="V24" s="2"/>
      <c r="W24" s="2"/>
      <c r="X24" s="2"/>
      <c r="Y24" s="2"/>
    </row>
    <row r="25" spans="1:33" s="1" customFormat="1" x14ac:dyDescent="0.2">
      <c r="A25" s="4"/>
      <c r="B25" s="4"/>
      <c r="C25" s="4"/>
      <c r="D25" s="4"/>
      <c r="E25" s="4"/>
      <c r="F25" s="4"/>
      <c r="G25" s="4"/>
      <c r="H25" s="4"/>
      <c r="I25" s="4"/>
      <c r="J25"/>
      <c r="K25"/>
      <c r="L25" s="2"/>
      <c r="M25" s="2"/>
      <c r="N25" s="2"/>
      <c r="O25" s="2"/>
      <c r="P25" s="2"/>
      <c r="Q25" s="2"/>
      <c r="R25"/>
      <c r="S25"/>
      <c r="T25" s="2"/>
      <c r="U25" s="2"/>
      <c r="V25" s="2"/>
      <c r="W25" s="2"/>
      <c r="X25" s="2"/>
      <c r="Y25" s="2"/>
    </row>
    <row r="26" spans="1:33" s="1" customFormat="1" x14ac:dyDescent="0.2">
      <c r="A26" s="4"/>
      <c r="B26" s="4"/>
      <c r="C26" s="4"/>
      <c r="D26" s="4"/>
      <c r="E26" s="4"/>
      <c r="F26" s="4"/>
      <c r="G26" s="4"/>
      <c r="H26" s="4"/>
      <c r="I26" s="4"/>
      <c r="J26"/>
      <c r="K26"/>
      <c r="L26" s="2"/>
      <c r="M26" s="2"/>
      <c r="N26" s="2"/>
      <c r="O26" s="2"/>
      <c r="P26" s="2"/>
      <c r="Q26" s="2"/>
      <c r="R26"/>
      <c r="S26"/>
      <c r="T26" s="2"/>
      <c r="U26" s="2"/>
      <c r="V26" s="2"/>
      <c r="W26" s="2"/>
      <c r="X26" s="2"/>
      <c r="Y26" s="2"/>
    </row>
    <row r="27" spans="1:33" s="1" customFormat="1" x14ac:dyDescent="0.2">
      <c r="A27" s="4"/>
      <c r="B27" s="4"/>
      <c r="C27" s="4"/>
      <c r="D27" s="4"/>
      <c r="E27" s="4"/>
      <c r="F27" s="4"/>
      <c r="G27" s="4"/>
      <c r="H27" s="4"/>
      <c r="I27" s="4"/>
      <c r="J27"/>
      <c r="K27"/>
      <c r="R27"/>
      <c r="S27"/>
    </row>
    <row r="28" spans="1:33" s="1" customFormat="1" x14ac:dyDescent="0.2">
      <c r="A28" s="4"/>
      <c r="B28" s="4"/>
      <c r="C28" s="4"/>
      <c r="D28" s="4"/>
      <c r="E28" s="4"/>
      <c r="F28" s="4"/>
      <c r="G28" s="4"/>
      <c r="H28" s="4"/>
      <c r="I28" s="4"/>
      <c r="J28"/>
      <c r="K28"/>
      <c r="R28"/>
      <c r="S28"/>
    </row>
    <row r="29" spans="1:33" s="1" customFormat="1" x14ac:dyDescent="0.2">
      <c r="A29" s="4"/>
      <c r="B29" s="4"/>
      <c r="C29" s="4"/>
      <c r="D29" s="4"/>
      <c r="E29" s="4"/>
      <c r="F29" s="4"/>
      <c r="G29" s="4"/>
      <c r="H29" s="4"/>
      <c r="I29" s="4"/>
      <c r="J29"/>
      <c r="K29"/>
      <c r="R29"/>
      <c r="S29"/>
    </row>
    <row r="30" spans="1:33" s="1" customFormat="1" x14ac:dyDescent="0.2">
      <c r="A30" s="4"/>
      <c r="B30" s="4"/>
      <c r="C30" s="4"/>
      <c r="D30" s="4"/>
      <c r="E30" s="4"/>
      <c r="F30" s="4"/>
      <c r="G30" s="4"/>
      <c r="H30" s="4"/>
      <c r="I30" s="4"/>
      <c r="J30"/>
      <c r="K30"/>
      <c r="R30"/>
      <c r="S30"/>
    </row>
    <row r="31" spans="1:33" s="1" customFormat="1" x14ac:dyDescent="0.2">
      <c r="A31" s="4"/>
      <c r="B31" s="4"/>
      <c r="C31" s="4"/>
      <c r="D31" s="4"/>
      <c r="E31" s="4"/>
      <c r="F31" s="4"/>
      <c r="G31" s="4"/>
      <c r="H31" s="4"/>
      <c r="I31" s="4"/>
      <c r="J31"/>
      <c r="K31"/>
      <c r="R31"/>
      <c r="S31"/>
    </row>
  </sheetData>
  <mergeCells count="4">
    <mergeCell ref="B4:I4"/>
    <mergeCell ref="J4:Q4"/>
    <mergeCell ref="R4:Y4"/>
    <mergeCell ref="Z4:AG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differentFirst="1">
    <oddHeader>&amp;L&amp;G</oddHeader>
    <firstHeader>&amp;L&amp;G</first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2F556-749E-434B-8F9C-B599F26A5FBC}">
  <dimension ref="A1:AG31"/>
  <sheetViews>
    <sheetView zoomScaleNormal="100" workbookViewId="0">
      <selection activeCell="A4" sqref="A4"/>
    </sheetView>
  </sheetViews>
  <sheetFormatPr defaultRowHeight="12.75" x14ac:dyDescent="0.2"/>
  <cols>
    <col min="1" max="1" width="23.42578125" style="4" customWidth="1"/>
    <col min="2" max="2" width="9.7109375" style="4" customWidth="1"/>
    <col min="3" max="3" width="14.7109375" style="4" customWidth="1"/>
    <col min="4" max="4" width="9.7109375" style="4" customWidth="1"/>
    <col min="5" max="5" width="11.7109375" style="4" customWidth="1"/>
    <col min="6" max="6" width="12.7109375" style="4" customWidth="1"/>
    <col min="7" max="7" width="15.7109375" style="4" customWidth="1"/>
    <col min="8" max="8" width="9.7109375" style="4" customWidth="1"/>
    <col min="9" max="9" width="20.28515625" style="4" customWidth="1"/>
    <col min="10" max="10" width="9.7109375" customWidth="1"/>
    <col min="11" max="11" width="14.7109375" customWidth="1"/>
    <col min="12" max="12" width="9.7109375" customWidth="1"/>
    <col min="13" max="13" width="11.7109375" customWidth="1"/>
    <col min="14" max="14" width="12.7109375" customWidth="1"/>
    <col min="15" max="15" width="15.7109375" customWidth="1"/>
    <col min="16" max="16" width="9.7109375" customWidth="1"/>
    <col min="17" max="17" width="20.28515625" customWidth="1"/>
    <col min="18" max="18" width="9.7109375" customWidth="1"/>
    <col min="19" max="19" width="14.7109375" customWidth="1"/>
    <col min="20" max="20" width="9.7109375" customWidth="1"/>
    <col min="21" max="21" width="11.7109375" customWidth="1"/>
    <col min="22" max="22" width="12.7109375" customWidth="1"/>
    <col min="23" max="23" width="15.7109375" customWidth="1"/>
    <col min="24" max="24" width="9.7109375" customWidth="1"/>
    <col min="25" max="25" width="20.28515625" customWidth="1"/>
    <col min="26" max="26" width="9.7109375" customWidth="1"/>
    <col min="27" max="27" width="14.7109375" customWidth="1"/>
    <col min="28" max="28" width="9.7109375" customWidth="1"/>
    <col min="29" max="29" width="11.7109375" customWidth="1"/>
    <col min="30" max="30" width="12.7109375" customWidth="1"/>
    <col min="31" max="31" width="15.7109375" customWidth="1"/>
    <col min="32" max="32" width="9.7109375" customWidth="1"/>
    <col min="33" max="33" width="20.28515625" customWidth="1"/>
  </cols>
  <sheetData>
    <row r="1" spans="1:33" x14ac:dyDescent="0.2">
      <c r="J1" s="3"/>
      <c r="R1" s="3"/>
      <c r="Z1" s="3"/>
    </row>
    <row r="2" spans="1:33" s="7" customFormat="1" ht="15" x14ac:dyDescent="0.25">
      <c r="A2" s="5" t="str">
        <f>UPPER("Poslovni subjekti v Poslovnem registru Slovenije po statističnih regijah in po skupinah, po četrtletjih")</f>
        <v>POSLOVNI SUBJEKTI V POSLOVNEM REGISTRU SLOVENIJE PO STATISTIČNIH REGIJAH IN PO SKUPINAH, PO ČETRTLETJIH</v>
      </c>
      <c r="B2" s="6"/>
      <c r="C2" s="6"/>
      <c r="D2" s="6"/>
      <c r="E2" s="6"/>
      <c r="F2" s="6"/>
      <c r="G2" s="6"/>
      <c r="H2" s="6"/>
      <c r="I2" s="6"/>
    </row>
    <row r="3" spans="1:33" s="7" customFormat="1" ht="15" x14ac:dyDescent="0.25">
      <c r="A3" s="5"/>
      <c r="B3" s="6"/>
      <c r="C3" s="6"/>
      <c r="D3" s="6"/>
      <c r="E3" s="6"/>
      <c r="F3" s="6"/>
      <c r="G3" s="6"/>
      <c r="H3" s="6"/>
      <c r="I3" s="6"/>
    </row>
    <row r="4" spans="1:33" ht="15.75" thickBot="1" x14ac:dyDescent="0.3">
      <c r="B4" s="28" t="s">
        <v>53</v>
      </c>
      <c r="C4" s="29"/>
      <c r="D4" s="29"/>
      <c r="E4" s="29"/>
      <c r="F4" s="29"/>
      <c r="G4" s="29"/>
      <c r="H4" s="29"/>
      <c r="I4" s="30"/>
      <c r="J4" s="28" t="s">
        <v>54</v>
      </c>
      <c r="K4" s="29"/>
      <c r="L4" s="29"/>
      <c r="M4" s="29"/>
      <c r="N4" s="29"/>
      <c r="O4" s="29"/>
      <c r="P4" s="29"/>
      <c r="Q4" s="30"/>
      <c r="R4" s="28" t="s">
        <v>55</v>
      </c>
      <c r="S4" s="29"/>
      <c r="T4" s="29"/>
      <c r="U4" s="29"/>
      <c r="V4" s="29"/>
      <c r="W4" s="29"/>
      <c r="X4" s="29"/>
      <c r="Y4" s="30"/>
      <c r="Z4" s="28" t="s">
        <v>56</v>
      </c>
      <c r="AA4" s="29"/>
      <c r="AB4" s="29"/>
      <c r="AC4" s="29"/>
      <c r="AD4" s="29"/>
      <c r="AE4" s="29"/>
      <c r="AF4" s="29"/>
      <c r="AG4" s="30"/>
    </row>
    <row r="5" spans="1:33" s="9" customFormat="1" ht="60" customHeight="1" thickBot="1" x14ac:dyDescent="0.25">
      <c r="A5" s="12" t="s">
        <v>22</v>
      </c>
      <c r="B5" s="13" t="s">
        <v>4</v>
      </c>
      <c r="C5" s="14" t="s">
        <v>7</v>
      </c>
      <c r="D5" s="14" t="s">
        <v>8</v>
      </c>
      <c r="E5" s="14" t="s">
        <v>0</v>
      </c>
      <c r="F5" s="14" t="s">
        <v>1</v>
      </c>
      <c r="G5" s="14" t="s">
        <v>5</v>
      </c>
      <c r="H5" s="14" t="s">
        <v>2</v>
      </c>
      <c r="I5" s="15" t="s">
        <v>3</v>
      </c>
      <c r="J5" s="13" t="s">
        <v>4</v>
      </c>
      <c r="K5" s="14" t="s">
        <v>7</v>
      </c>
      <c r="L5" s="14" t="s">
        <v>8</v>
      </c>
      <c r="M5" s="14" t="s">
        <v>0</v>
      </c>
      <c r="N5" s="14" t="s">
        <v>1</v>
      </c>
      <c r="O5" s="14" t="s">
        <v>5</v>
      </c>
      <c r="P5" s="14" t="s">
        <v>2</v>
      </c>
      <c r="Q5" s="15" t="s">
        <v>3</v>
      </c>
      <c r="R5" s="13" t="s">
        <v>4</v>
      </c>
      <c r="S5" s="14" t="s">
        <v>7</v>
      </c>
      <c r="T5" s="14" t="s">
        <v>8</v>
      </c>
      <c r="U5" s="14" t="s">
        <v>0</v>
      </c>
      <c r="V5" s="14" t="s">
        <v>1</v>
      </c>
      <c r="W5" s="14" t="s">
        <v>5</v>
      </c>
      <c r="X5" s="14" t="s">
        <v>2</v>
      </c>
      <c r="Y5" s="15" t="s">
        <v>3</v>
      </c>
      <c r="Z5" s="13" t="s">
        <v>4</v>
      </c>
      <c r="AA5" s="14" t="s">
        <v>7</v>
      </c>
      <c r="AB5" s="14" t="s">
        <v>8</v>
      </c>
      <c r="AC5" s="14" t="s">
        <v>0</v>
      </c>
      <c r="AD5" s="14" t="s">
        <v>1</v>
      </c>
      <c r="AE5" s="14" t="s">
        <v>5</v>
      </c>
      <c r="AF5" s="14" t="s">
        <v>2</v>
      </c>
      <c r="AG5" s="15" t="s">
        <v>3</v>
      </c>
    </row>
    <row r="6" spans="1:33" s="9" customFormat="1" ht="13.5" thickBot="1" x14ac:dyDescent="0.25">
      <c r="A6" s="16">
        <v>1</v>
      </c>
      <c r="B6" s="13" t="s">
        <v>9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  <c r="I6" s="17">
        <v>9</v>
      </c>
      <c r="J6" s="13" t="s">
        <v>9</v>
      </c>
      <c r="K6" s="13">
        <v>3</v>
      </c>
      <c r="L6" s="13">
        <v>4</v>
      </c>
      <c r="M6" s="13">
        <v>5</v>
      </c>
      <c r="N6" s="13">
        <v>6</v>
      </c>
      <c r="O6" s="13">
        <v>7</v>
      </c>
      <c r="P6" s="13">
        <v>8</v>
      </c>
      <c r="Q6" s="17">
        <v>9</v>
      </c>
      <c r="R6" s="13" t="s">
        <v>9</v>
      </c>
      <c r="S6" s="13">
        <v>3</v>
      </c>
      <c r="T6" s="13">
        <v>4</v>
      </c>
      <c r="U6" s="13">
        <v>5</v>
      </c>
      <c r="V6" s="13">
        <v>6</v>
      </c>
      <c r="W6" s="13">
        <v>7</v>
      </c>
      <c r="X6" s="13">
        <v>8</v>
      </c>
      <c r="Y6" s="17">
        <v>9</v>
      </c>
      <c r="Z6" s="13" t="s">
        <v>9</v>
      </c>
      <c r="AA6" s="13">
        <v>3</v>
      </c>
      <c r="AB6" s="13">
        <v>4</v>
      </c>
      <c r="AC6" s="13">
        <v>5</v>
      </c>
      <c r="AD6" s="13">
        <v>6</v>
      </c>
      <c r="AE6" s="13">
        <v>7</v>
      </c>
      <c r="AF6" s="13">
        <v>8</v>
      </c>
      <c r="AG6" s="17">
        <v>9</v>
      </c>
    </row>
    <row r="7" spans="1:33" s="9" customFormat="1" ht="13.5" thickBot="1" x14ac:dyDescent="0.25">
      <c r="A7" s="18" t="s">
        <v>4</v>
      </c>
      <c r="B7" s="19">
        <v>189627</v>
      </c>
      <c r="C7" s="19">
        <v>66829</v>
      </c>
      <c r="D7" s="19">
        <v>356</v>
      </c>
      <c r="E7" s="19">
        <v>77103</v>
      </c>
      <c r="F7" s="19">
        <v>2800</v>
      </c>
      <c r="G7" s="19">
        <v>7959</v>
      </c>
      <c r="H7" s="19">
        <v>22804</v>
      </c>
      <c r="I7" s="20">
        <v>11776</v>
      </c>
      <c r="J7" s="19">
        <v>190615</v>
      </c>
      <c r="K7" s="19">
        <v>67597</v>
      </c>
      <c r="L7" s="19">
        <v>359</v>
      </c>
      <c r="M7" s="19">
        <v>77073</v>
      </c>
      <c r="N7" s="19">
        <v>2800</v>
      </c>
      <c r="O7" s="19">
        <v>8007</v>
      </c>
      <c r="P7" s="19">
        <v>22904</v>
      </c>
      <c r="Q7" s="20">
        <v>11875</v>
      </c>
      <c r="R7" s="19">
        <v>192704</v>
      </c>
      <c r="S7" s="19">
        <v>68385</v>
      </c>
      <c r="T7" s="19">
        <v>362</v>
      </c>
      <c r="U7" s="19">
        <v>78196</v>
      </c>
      <c r="V7" s="19">
        <v>2795</v>
      </c>
      <c r="W7" s="19">
        <v>8049</v>
      </c>
      <c r="X7" s="19">
        <v>22971</v>
      </c>
      <c r="Y7" s="20">
        <v>11946</v>
      </c>
      <c r="Z7" s="19">
        <v>193412</v>
      </c>
      <c r="AA7" s="19">
        <v>68416</v>
      </c>
      <c r="AB7" s="19">
        <v>366</v>
      </c>
      <c r="AC7" s="19">
        <v>78760</v>
      </c>
      <c r="AD7" s="19">
        <v>2793</v>
      </c>
      <c r="AE7" s="19">
        <v>8084</v>
      </c>
      <c r="AF7" s="19">
        <v>23075</v>
      </c>
      <c r="AG7" s="20">
        <v>11918</v>
      </c>
    </row>
    <row r="8" spans="1:33" s="1" customFormat="1" x14ac:dyDescent="0.2">
      <c r="A8" s="21" t="s">
        <v>10</v>
      </c>
      <c r="B8" s="22">
        <v>8265</v>
      </c>
      <c r="C8" s="22">
        <v>1898</v>
      </c>
      <c r="D8" s="22">
        <v>37</v>
      </c>
      <c r="E8" s="22">
        <v>3437</v>
      </c>
      <c r="F8" s="22">
        <v>229</v>
      </c>
      <c r="G8" s="22">
        <v>435</v>
      </c>
      <c r="H8" s="22">
        <v>1663</v>
      </c>
      <c r="I8" s="23">
        <v>566</v>
      </c>
      <c r="J8" s="22">
        <v>8273</v>
      </c>
      <c r="K8" s="22">
        <v>1915</v>
      </c>
      <c r="L8" s="22">
        <v>38</v>
      </c>
      <c r="M8" s="22">
        <v>3405</v>
      </c>
      <c r="N8" s="22">
        <v>230</v>
      </c>
      <c r="O8" s="22">
        <v>437</v>
      </c>
      <c r="P8" s="22">
        <v>1675</v>
      </c>
      <c r="Q8" s="23">
        <v>573</v>
      </c>
      <c r="R8" s="22">
        <v>8343</v>
      </c>
      <c r="S8" s="22">
        <v>1942</v>
      </c>
      <c r="T8" s="22">
        <v>38</v>
      </c>
      <c r="U8" s="22">
        <v>3429</v>
      </c>
      <c r="V8" s="22">
        <v>230</v>
      </c>
      <c r="W8" s="22">
        <v>441</v>
      </c>
      <c r="X8" s="22">
        <v>1680</v>
      </c>
      <c r="Y8" s="23">
        <v>583</v>
      </c>
      <c r="Z8" s="22">
        <v>8338</v>
      </c>
      <c r="AA8" s="22">
        <v>1921</v>
      </c>
      <c r="AB8" s="22">
        <v>37</v>
      </c>
      <c r="AC8" s="22">
        <v>3433</v>
      </c>
      <c r="AD8" s="22">
        <v>230</v>
      </c>
      <c r="AE8" s="22">
        <v>439</v>
      </c>
      <c r="AF8" s="22">
        <v>1691</v>
      </c>
      <c r="AG8" s="23">
        <v>587</v>
      </c>
    </row>
    <row r="9" spans="1:33" s="1" customFormat="1" x14ac:dyDescent="0.2">
      <c r="A9" s="10" t="s">
        <v>11</v>
      </c>
      <c r="B9" s="24">
        <v>25825</v>
      </c>
      <c r="C9" s="24">
        <v>8210</v>
      </c>
      <c r="D9" s="24">
        <v>47</v>
      </c>
      <c r="E9" s="24">
        <v>11487</v>
      </c>
      <c r="F9" s="24">
        <v>316</v>
      </c>
      <c r="G9" s="24">
        <v>877</v>
      </c>
      <c r="H9" s="24">
        <v>3324</v>
      </c>
      <c r="I9" s="25">
        <v>1564</v>
      </c>
      <c r="J9" s="24">
        <v>25885</v>
      </c>
      <c r="K9" s="24">
        <v>8317</v>
      </c>
      <c r="L9" s="24">
        <v>48</v>
      </c>
      <c r="M9" s="24">
        <v>11442</v>
      </c>
      <c r="N9" s="24">
        <v>316</v>
      </c>
      <c r="O9" s="24">
        <v>884</v>
      </c>
      <c r="P9" s="24">
        <v>3334</v>
      </c>
      <c r="Q9" s="25">
        <v>1544</v>
      </c>
      <c r="R9" s="24">
        <v>26126</v>
      </c>
      <c r="S9" s="24">
        <v>8437</v>
      </c>
      <c r="T9" s="24">
        <v>50</v>
      </c>
      <c r="U9" s="24">
        <v>11547</v>
      </c>
      <c r="V9" s="24">
        <v>317</v>
      </c>
      <c r="W9" s="24">
        <v>892</v>
      </c>
      <c r="X9" s="24">
        <v>3342</v>
      </c>
      <c r="Y9" s="25">
        <v>1541</v>
      </c>
      <c r="Z9" s="24">
        <v>26189</v>
      </c>
      <c r="AA9" s="24">
        <v>8503</v>
      </c>
      <c r="AB9" s="24">
        <v>54</v>
      </c>
      <c r="AC9" s="24">
        <v>11513</v>
      </c>
      <c r="AD9" s="24">
        <v>318</v>
      </c>
      <c r="AE9" s="24">
        <v>893</v>
      </c>
      <c r="AF9" s="24">
        <v>3359</v>
      </c>
      <c r="AG9" s="25">
        <v>1549</v>
      </c>
    </row>
    <row r="10" spans="1:33" s="1" customFormat="1" x14ac:dyDescent="0.2">
      <c r="A10" s="10" t="s">
        <v>12</v>
      </c>
      <c r="B10" s="24">
        <v>5481</v>
      </c>
      <c r="C10" s="24">
        <v>1203</v>
      </c>
      <c r="D10" s="24">
        <v>12</v>
      </c>
      <c r="E10" s="24">
        <v>2694</v>
      </c>
      <c r="F10" s="24">
        <v>98</v>
      </c>
      <c r="G10" s="24">
        <v>194</v>
      </c>
      <c r="H10" s="24">
        <v>825</v>
      </c>
      <c r="I10" s="25">
        <v>455</v>
      </c>
      <c r="J10" s="24">
        <v>5475</v>
      </c>
      <c r="K10" s="24">
        <v>1208</v>
      </c>
      <c r="L10" s="24">
        <v>12</v>
      </c>
      <c r="M10" s="24">
        <v>2681</v>
      </c>
      <c r="N10" s="24">
        <v>96</v>
      </c>
      <c r="O10" s="24">
        <v>196</v>
      </c>
      <c r="P10" s="24">
        <v>826</v>
      </c>
      <c r="Q10" s="25">
        <v>456</v>
      </c>
      <c r="R10" s="24">
        <v>5485</v>
      </c>
      <c r="S10" s="24">
        <v>1206</v>
      </c>
      <c r="T10" s="24">
        <v>12</v>
      </c>
      <c r="U10" s="24">
        <v>2681</v>
      </c>
      <c r="V10" s="24">
        <v>96</v>
      </c>
      <c r="W10" s="24">
        <v>196</v>
      </c>
      <c r="X10" s="24">
        <v>831</v>
      </c>
      <c r="Y10" s="25">
        <v>463</v>
      </c>
      <c r="Z10" s="24">
        <v>5536</v>
      </c>
      <c r="AA10" s="24">
        <v>1207</v>
      </c>
      <c r="AB10" s="24">
        <v>12</v>
      </c>
      <c r="AC10" s="24">
        <v>2718</v>
      </c>
      <c r="AD10" s="24">
        <v>95</v>
      </c>
      <c r="AE10" s="24">
        <v>196</v>
      </c>
      <c r="AF10" s="24">
        <v>837</v>
      </c>
      <c r="AG10" s="25">
        <v>471</v>
      </c>
    </row>
    <row r="11" spans="1:33" s="1" customFormat="1" x14ac:dyDescent="0.2">
      <c r="A11" s="10" t="s">
        <v>13</v>
      </c>
      <c r="B11" s="24">
        <v>21226</v>
      </c>
      <c r="C11" s="24">
        <v>6419</v>
      </c>
      <c r="D11" s="24">
        <v>35</v>
      </c>
      <c r="E11" s="24">
        <v>9156</v>
      </c>
      <c r="F11" s="24">
        <v>365</v>
      </c>
      <c r="G11" s="24">
        <v>761</v>
      </c>
      <c r="H11" s="24">
        <v>2881</v>
      </c>
      <c r="I11" s="25">
        <v>1609</v>
      </c>
      <c r="J11" s="24">
        <v>21316</v>
      </c>
      <c r="K11" s="24">
        <v>6518</v>
      </c>
      <c r="L11" s="24">
        <v>37</v>
      </c>
      <c r="M11" s="24">
        <v>9140</v>
      </c>
      <c r="N11" s="24">
        <v>364</v>
      </c>
      <c r="O11" s="24">
        <v>763</v>
      </c>
      <c r="P11" s="24">
        <v>2894</v>
      </c>
      <c r="Q11" s="25">
        <v>1600</v>
      </c>
      <c r="R11" s="24">
        <v>21567</v>
      </c>
      <c r="S11" s="24">
        <v>6615</v>
      </c>
      <c r="T11" s="24">
        <v>37</v>
      </c>
      <c r="U11" s="24">
        <v>9239</v>
      </c>
      <c r="V11" s="24">
        <v>363</v>
      </c>
      <c r="W11" s="24">
        <v>765</v>
      </c>
      <c r="X11" s="24">
        <v>2909</v>
      </c>
      <c r="Y11" s="25">
        <v>1639</v>
      </c>
      <c r="Z11" s="24">
        <v>21640</v>
      </c>
      <c r="AA11" s="24">
        <v>6623</v>
      </c>
      <c r="AB11" s="24">
        <v>37</v>
      </c>
      <c r="AC11" s="24">
        <v>9284</v>
      </c>
      <c r="AD11" s="24">
        <v>363</v>
      </c>
      <c r="AE11" s="24">
        <v>762</v>
      </c>
      <c r="AF11" s="24">
        <v>2935</v>
      </c>
      <c r="AG11" s="25">
        <v>1636</v>
      </c>
    </row>
    <row r="12" spans="1:33" s="1" customFormat="1" x14ac:dyDescent="0.2">
      <c r="A12" s="10" t="s">
        <v>14</v>
      </c>
      <c r="B12" s="24">
        <v>2695</v>
      </c>
      <c r="C12" s="24">
        <v>758</v>
      </c>
      <c r="D12" s="24">
        <v>1</v>
      </c>
      <c r="E12" s="24">
        <v>1204</v>
      </c>
      <c r="F12" s="24">
        <v>64</v>
      </c>
      <c r="G12" s="24">
        <v>130</v>
      </c>
      <c r="H12" s="24">
        <v>420</v>
      </c>
      <c r="I12" s="25">
        <v>118</v>
      </c>
      <c r="J12" s="24">
        <v>2663</v>
      </c>
      <c r="K12" s="24">
        <v>741</v>
      </c>
      <c r="L12" s="24">
        <v>1</v>
      </c>
      <c r="M12" s="24">
        <v>1193</v>
      </c>
      <c r="N12" s="24">
        <v>64</v>
      </c>
      <c r="O12" s="24">
        <v>130</v>
      </c>
      <c r="P12" s="24">
        <v>417</v>
      </c>
      <c r="Q12" s="25">
        <v>117</v>
      </c>
      <c r="R12" s="24">
        <v>2686</v>
      </c>
      <c r="S12" s="24">
        <v>744</v>
      </c>
      <c r="T12" s="24">
        <v>1</v>
      </c>
      <c r="U12" s="24">
        <v>1203</v>
      </c>
      <c r="V12" s="24">
        <v>64</v>
      </c>
      <c r="W12" s="24">
        <v>132</v>
      </c>
      <c r="X12" s="24">
        <v>418</v>
      </c>
      <c r="Y12" s="25">
        <v>124</v>
      </c>
      <c r="Z12" s="24">
        <v>2685</v>
      </c>
      <c r="AA12" s="24">
        <v>741</v>
      </c>
      <c r="AB12" s="24">
        <v>1</v>
      </c>
      <c r="AC12" s="24">
        <v>1204</v>
      </c>
      <c r="AD12" s="24">
        <v>64</v>
      </c>
      <c r="AE12" s="24">
        <v>132</v>
      </c>
      <c r="AF12" s="24">
        <v>420</v>
      </c>
      <c r="AG12" s="25">
        <v>123</v>
      </c>
    </row>
    <row r="13" spans="1:33" s="1" customFormat="1" x14ac:dyDescent="0.2">
      <c r="A13" s="10" t="s">
        <v>51</v>
      </c>
      <c r="B13" s="24">
        <v>5383</v>
      </c>
      <c r="C13" s="24">
        <v>1317</v>
      </c>
      <c r="D13" s="24">
        <v>15</v>
      </c>
      <c r="E13" s="24">
        <v>2620</v>
      </c>
      <c r="F13" s="24">
        <v>118</v>
      </c>
      <c r="G13" s="24">
        <v>195</v>
      </c>
      <c r="H13" s="24">
        <v>806</v>
      </c>
      <c r="I13" s="25">
        <v>312</v>
      </c>
      <c r="J13" s="24">
        <v>5425</v>
      </c>
      <c r="K13" s="24">
        <v>1340</v>
      </c>
      <c r="L13" s="24">
        <v>14</v>
      </c>
      <c r="M13" s="24">
        <v>2638</v>
      </c>
      <c r="N13" s="24">
        <v>118</v>
      </c>
      <c r="O13" s="24">
        <v>194</v>
      </c>
      <c r="P13" s="24">
        <v>811</v>
      </c>
      <c r="Q13" s="25">
        <v>310</v>
      </c>
      <c r="R13" s="24">
        <v>5455</v>
      </c>
      <c r="S13" s="24">
        <v>1354</v>
      </c>
      <c r="T13" s="24">
        <v>13</v>
      </c>
      <c r="U13" s="24">
        <v>2648</v>
      </c>
      <c r="V13" s="24">
        <v>118</v>
      </c>
      <c r="W13" s="24">
        <v>196</v>
      </c>
      <c r="X13" s="24">
        <v>816</v>
      </c>
      <c r="Y13" s="25">
        <v>310</v>
      </c>
      <c r="Z13" s="24">
        <v>5489</v>
      </c>
      <c r="AA13" s="24">
        <v>1376</v>
      </c>
      <c r="AB13" s="24">
        <v>13</v>
      </c>
      <c r="AC13" s="24">
        <v>2646</v>
      </c>
      <c r="AD13" s="24">
        <v>118</v>
      </c>
      <c r="AE13" s="24">
        <v>196</v>
      </c>
      <c r="AF13" s="24">
        <v>819</v>
      </c>
      <c r="AG13" s="25">
        <v>321</v>
      </c>
    </row>
    <row r="14" spans="1:33" s="1" customFormat="1" x14ac:dyDescent="0.2">
      <c r="A14" s="10" t="s">
        <v>16</v>
      </c>
      <c r="B14" s="24">
        <v>10115</v>
      </c>
      <c r="C14" s="24">
        <v>2570</v>
      </c>
      <c r="D14" s="24">
        <v>21</v>
      </c>
      <c r="E14" s="24">
        <v>4512</v>
      </c>
      <c r="F14" s="24">
        <v>214</v>
      </c>
      <c r="G14" s="24">
        <v>474</v>
      </c>
      <c r="H14" s="24">
        <v>1676</v>
      </c>
      <c r="I14" s="25">
        <v>648</v>
      </c>
      <c r="J14" s="24">
        <v>10151</v>
      </c>
      <c r="K14" s="24">
        <v>2577</v>
      </c>
      <c r="L14" s="24">
        <v>20</v>
      </c>
      <c r="M14" s="24">
        <v>4527</v>
      </c>
      <c r="N14" s="24">
        <v>214</v>
      </c>
      <c r="O14" s="24">
        <v>477</v>
      </c>
      <c r="P14" s="24">
        <v>1681</v>
      </c>
      <c r="Q14" s="25">
        <v>655</v>
      </c>
      <c r="R14" s="24">
        <v>10241</v>
      </c>
      <c r="S14" s="24">
        <v>2595</v>
      </c>
      <c r="T14" s="24">
        <v>21</v>
      </c>
      <c r="U14" s="24">
        <v>4569</v>
      </c>
      <c r="V14" s="24">
        <v>214</v>
      </c>
      <c r="W14" s="24">
        <v>480</v>
      </c>
      <c r="X14" s="24">
        <v>1687</v>
      </c>
      <c r="Y14" s="25">
        <v>675</v>
      </c>
      <c r="Z14" s="24">
        <v>10324</v>
      </c>
      <c r="AA14" s="24">
        <v>2605</v>
      </c>
      <c r="AB14" s="24">
        <v>20</v>
      </c>
      <c r="AC14" s="24">
        <v>4635</v>
      </c>
      <c r="AD14" s="24">
        <v>214</v>
      </c>
      <c r="AE14" s="24">
        <v>479</v>
      </c>
      <c r="AF14" s="24">
        <v>1699</v>
      </c>
      <c r="AG14" s="25">
        <v>672</v>
      </c>
    </row>
    <row r="15" spans="1:33" s="1" customFormat="1" x14ac:dyDescent="0.2">
      <c r="A15" s="10" t="s">
        <v>17</v>
      </c>
      <c r="B15" s="24">
        <v>63548</v>
      </c>
      <c r="C15" s="24">
        <v>29800</v>
      </c>
      <c r="D15" s="24">
        <v>101</v>
      </c>
      <c r="E15" s="24">
        <v>20915</v>
      </c>
      <c r="F15" s="24">
        <v>644</v>
      </c>
      <c r="G15" s="24">
        <v>2867</v>
      </c>
      <c r="H15" s="24">
        <v>5922</v>
      </c>
      <c r="I15" s="25">
        <v>3299</v>
      </c>
      <c r="J15" s="24">
        <v>64095</v>
      </c>
      <c r="K15" s="24">
        <v>30128</v>
      </c>
      <c r="L15" s="24">
        <v>102</v>
      </c>
      <c r="M15" s="24">
        <v>21058</v>
      </c>
      <c r="N15" s="24">
        <v>647</v>
      </c>
      <c r="O15" s="24">
        <v>2899</v>
      </c>
      <c r="P15" s="24">
        <v>5968</v>
      </c>
      <c r="Q15" s="25">
        <v>3293</v>
      </c>
      <c r="R15" s="24">
        <v>65028</v>
      </c>
      <c r="S15" s="24">
        <v>30517</v>
      </c>
      <c r="T15" s="24">
        <v>103</v>
      </c>
      <c r="U15" s="24">
        <v>21532</v>
      </c>
      <c r="V15" s="24">
        <v>643</v>
      </c>
      <c r="W15" s="24">
        <v>2915</v>
      </c>
      <c r="X15" s="24">
        <v>5976</v>
      </c>
      <c r="Y15" s="25">
        <v>3342</v>
      </c>
      <c r="Z15" s="24">
        <v>65252</v>
      </c>
      <c r="AA15" s="24">
        <v>30403</v>
      </c>
      <c r="AB15" s="24">
        <v>103</v>
      </c>
      <c r="AC15" s="24">
        <v>21851</v>
      </c>
      <c r="AD15" s="24">
        <v>644</v>
      </c>
      <c r="AE15" s="24">
        <v>2940</v>
      </c>
      <c r="AF15" s="24">
        <v>5990</v>
      </c>
      <c r="AG15" s="25">
        <v>3321</v>
      </c>
    </row>
    <row r="16" spans="1:33" s="1" customFormat="1" x14ac:dyDescent="0.2">
      <c r="A16" s="10" t="s">
        <v>18</v>
      </c>
      <c r="B16" s="24">
        <v>18231</v>
      </c>
      <c r="C16" s="24">
        <v>5774</v>
      </c>
      <c r="D16" s="24">
        <v>34</v>
      </c>
      <c r="E16" s="24">
        <v>8081</v>
      </c>
      <c r="F16" s="24">
        <v>233</v>
      </c>
      <c r="G16" s="24">
        <v>692</v>
      </c>
      <c r="H16" s="24">
        <v>2019</v>
      </c>
      <c r="I16" s="25">
        <v>1398</v>
      </c>
      <c r="J16" s="24">
        <v>18282</v>
      </c>
      <c r="K16" s="24">
        <v>5836</v>
      </c>
      <c r="L16" s="24">
        <v>34</v>
      </c>
      <c r="M16" s="24">
        <v>8049</v>
      </c>
      <c r="N16" s="24">
        <v>233</v>
      </c>
      <c r="O16" s="24">
        <v>689</v>
      </c>
      <c r="P16" s="24">
        <v>2026</v>
      </c>
      <c r="Q16" s="25">
        <v>1415</v>
      </c>
      <c r="R16" s="24">
        <v>18458</v>
      </c>
      <c r="S16" s="24">
        <v>5810</v>
      </c>
      <c r="T16" s="24">
        <v>34</v>
      </c>
      <c r="U16" s="24">
        <v>8224</v>
      </c>
      <c r="V16" s="24">
        <v>232</v>
      </c>
      <c r="W16" s="24">
        <v>694</v>
      </c>
      <c r="X16" s="24">
        <v>2038</v>
      </c>
      <c r="Y16" s="25">
        <v>1426</v>
      </c>
      <c r="Z16" s="24">
        <v>18617</v>
      </c>
      <c r="AA16" s="24">
        <v>5841</v>
      </c>
      <c r="AB16" s="24">
        <v>36</v>
      </c>
      <c r="AC16" s="24">
        <v>8336</v>
      </c>
      <c r="AD16" s="24">
        <v>230</v>
      </c>
      <c r="AE16" s="24">
        <v>700</v>
      </c>
      <c r="AF16" s="24">
        <v>2042</v>
      </c>
      <c r="AG16" s="25">
        <v>1432</v>
      </c>
    </row>
    <row r="17" spans="1:33" s="1" customFormat="1" x14ac:dyDescent="0.2">
      <c r="A17" s="10" t="s">
        <v>52</v>
      </c>
      <c r="B17" s="24">
        <v>4342</v>
      </c>
      <c r="C17" s="24">
        <v>1061</v>
      </c>
      <c r="D17" s="24">
        <v>11</v>
      </c>
      <c r="E17" s="24">
        <v>1968</v>
      </c>
      <c r="F17" s="24">
        <v>91</v>
      </c>
      <c r="G17" s="24">
        <v>283</v>
      </c>
      <c r="H17" s="24">
        <v>648</v>
      </c>
      <c r="I17" s="25">
        <v>280</v>
      </c>
      <c r="J17" s="24">
        <v>4328</v>
      </c>
      <c r="K17" s="24">
        <v>1066</v>
      </c>
      <c r="L17" s="24">
        <v>11</v>
      </c>
      <c r="M17" s="24">
        <v>1951</v>
      </c>
      <c r="N17" s="24">
        <v>90</v>
      </c>
      <c r="O17" s="24">
        <v>283</v>
      </c>
      <c r="P17" s="24">
        <v>649</v>
      </c>
      <c r="Q17" s="25">
        <v>278</v>
      </c>
      <c r="R17" s="24">
        <v>4399</v>
      </c>
      <c r="S17" s="24">
        <v>1087</v>
      </c>
      <c r="T17" s="24">
        <v>11</v>
      </c>
      <c r="U17" s="24">
        <v>1996</v>
      </c>
      <c r="V17" s="24">
        <v>90</v>
      </c>
      <c r="W17" s="24">
        <v>278</v>
      </c>
      <c r="X17" s="24">
        <v>651</v>
      </c>
      <c r="Y17" s="25">
        <v>286</v>
      </c>
      <c r="Z17" s="24">
        <v>4410</v>
      </c>
      <c r="AA17" s="24">
        <v>1102</v>
      </c>
      <c r="AB17" s="24">
        <v>11</v>
      </c>
      <c r="AC17" s="24">
        <v>1992</v>
      </c>
      <c r="AD17" s="24">
        <v>89</v>
      </c>
      <c r="AE17" s="24">
        <v>278</v>
      </c>
      <c r="AF17" s="24">
        <v>649</v>
      </c>
      <c r="AG17" s="25">
        <v>289</v>
      </c>
    </row>
    <row r="18" spans="1:33" s="1" customFormat="1" x14ac:dyDescent="0.2">
      <c r="A18" s="10" t="s">
        <v>20</v>
      </c>
      <c r="B18" s="24">
        <v>11660</v>
      </c>
      <c r="C18" s="24">
        <v>3251</v>
      </c>
      <c r="D18" s="24">
        <v>19</v>
      </c>
      <c r="E18" s="24">
        <v>5407</v>
      </c>
      <c r="F18" s="24">
        <v>252</v>
      </c>
      <c r="G18" s="24">
        <v>525</v>
      </c>
      <c r="H18" s="24">
        <v>1343</v>
      </c>
      <c r="I18" s="25">
        <v>863</v>
      </c>
      <c r="J18" s="24">
        <v>11657</v>
      </c>
      <c r="K18" s="24">
        <v>3281</v>
      </c>
      <c r="L18" s="24">
        <v>19</v>
      </c>
      <c r="M18" s="24">
        <v>5365</v>
      </c>
      <c r="N18" s="24">
        <v>252</v>
      </c>
      <c r="O18" s="24">
        <v>526</v>
      </c>
      <c r="P18" s="24">
        <v>1348</v>
      </c>
      <c r="Q18" s="25">
        <v>866</v>
      </c>
      <c r="R18" s="24">
        <v>11734</v>
      </c>
      <c r="S18" s="24">
        <v>3309</v>
      </c>
      <c r="T18" s="24">
        <v>19</v>
      </c>
      <c r="U18" s="24">
        <v>5403</v>
      </c>
      <c r="V18" s="24">
        <v>252</v>
      </c>
      <c r="W18" s="24">
        <v>526</v>
      </c>
      <c r="X18" s="24">
        <v>1342</v>
      </c>
      <c r="Y18" s="25">
        <v>883</v>
      </c>
      <c r="Z18" s="24">
        <v>11749</v>
      </c>
      <c r="AA18" s="24">
        <v>3309</v>
      </c>
      <c r="AB18" s="24">
        <v>19</v>
      </c>
      <c r="AC18" s="24">
        <v>5407</v>
      </c>
      <c r="AD18" s="24">
        <v>252</v>
      </c>
      <c r="AE18" s="24">
        <v>528</v>
      </c>
      <c r="AF18" s="24">
        <v>1343</v>
      </c>
      <c r="AG18" s="25">
        <v>891</v>
      </c>
    </row>
    <row r="19" spans="1:33" s="1" customFormat="1" ht="13.5" thickBot="1" x14ac:dyDescent="0.25">
      <c r="A19" s="11" t="s">
        <v>21</v>
      </c>
      <c r="B19" s="26">
        <v>12856</v>
      </c>
      <c r="C19" s="26">
        <v>4568</v>
      </c>
      <c r="D19" s="26">
        <v>23</v>
      </c>
      <c r="E19" s="26">
        <v>5622</v>
      </c>
      <c r="F19" s="26">
        <v>176</v>
      </c>
      <c r="G19" s="26">
        <v>526</v>
      </c>
      <c r="H19" s="26">
        <v>1277</v>
      </c>
      <c r="I19" s="27">
        <v>664</v>
      </c>
      <c r="J19" s="26">
        <v>13065</v>
      </c>
      <c r="K19" s="26">
        <v>4670</v>
      </c>
      <c r="L19" s="26">
        <v>23</v>
      </c>
      <c r="M19" s="26">
        <v>5624</v>
      </c>
      <c r="N19" s="26">
        <v>176</v>
      </c>
      <c r="O19" s="26">
        <v>529</v>
      </c>
      <c r="P19" s="26">
        <v>1275</v>
      </c>
      <c r="Q19" s="27">
        <v>768</v>
      </c>
      <c r="R19" s="26">
        <v>13182</v>
      </c>
      <c r="S19" s="26">
        <v>4769</v>
      </c>
      <c r="T19" s="26">
        <v>23</v>
      </c>
      <c r="U19" s="26">
        <v>5725</v>
      </c>
      <c r="V19" s="26">
        <v>176</v>
      </c>
      <c r="W19" s="26">
        <v>534</v>
      </c>
      <c r="X19" s="26">
        <v>1281</v>
      </c>
      <c r="Y19" s="27">
        <v>674</v>
      </c>
      <c r="Z19" s="26">
        <v>13183</v>
      </c>
      <c r="AA19" s="26">
        <v>4785</v>
      </c>
      <c r="AB19" s="26">
        <v>23</v>
      </c>
      <c r="AC19" s="26">
        <v>5741</v>
      </c>
      <c r="AD19" s="26">
        <v>176</v>
      </c>
      <c r="AE19" s="26">
        <v>541</v>
      </c>
      <c r="AF19" s="26">
        <v>1291</v>
      </c>
      <c r="AG19" s="27">
        <v>626</v>
      </c>
    </row>
    <row r="20" spans="1:33" s="1" customFormat="1" x14ac:dyDescent="0.2">
      <c r="A20" s="4" t="s">
        <v>6</v>
      </c>
      <c r="B20" s="4"/>
      <c r="C20" s="4"/>
      <c r="D20" s="4"/>
      <c r="E20" s="4"/>
      <c r="F20" s="4"/>
      <c r="G20" s="4"/>
      <c r="H20" s="4"/>
      <c r="I20" s="4"/>
      <c r="J20"/>
      <c r="K20"/>
      <c r="L20" s="2"/>
      <c r="M20" s="2"/>
      <c r="N20" s="2"/>
      <c r="O20" s="2"/>
      <c r="P20" s="2"/>
      <c r="Q20" s="2"/>
      <c r="R20"/>
      <c r="S20"/>
      <c r="T20" s="2"/>
      <c r="U20" s="2"/>
      <c r="V20" s="2"/>
      <c r="W20" s="2"/>
      <c r="X20" s="2"/>
      <c r="Y20" s="2"/>
      <c r="Z20"/>
      <c r="AA20"/>
      <c r="AB20" s="2"/>
      <c r="AC20" s="2"/>
      <c r="AD20" s="2"/>
      <c r="AE20" s="2"/>
      <c r="AF20" s="2"/>
      <c r="AG20" s="2"/>
    </row>
    <row r="21" spans="1:33" s="1" customFormat="1" x14ac:dyDescent="0.2">
      <c r="A21" s="4"/>
      <c r="B21" s="4"/>
      <c r="C21" s="4"/>
      <c r="D21" s="4"/>
      <c r="E21" s="4"/>
      <c r="F21" s="4"/>
      <c r="G21" s="4"/>
      <c r="H21" s="4"/>
      <c r="I21" s="4"/>
      <c r="J21"/>
      <c r="K21"/>
      <c r="R21"/>
      <c r="S21"/>
      <c r="Z21"/>
      <c r="AA21"/>
    </row>
    <row r="22" spans="1:33" s="1" customFormat="1" x14ac:dyDescent="0.2">
      <c r="A22" s="4"/>
      <c r="B22" s="4"/>
      <c r="C22" s="4"/>
      <c r="D22" s="4"/>
      <c r="E22" s="4"/>
      <c r="F22" s="4"/>
      <c r="G22" s="4"/>
      <c r="H22" s="4"/>
      <c r="I22" s="4"/>
      <c r="J22"/>
      <c r="K22"/>
      <c r="L22" s="2"/>
      <c r="M22" s="2"/>
      <c r="N22" s="2"/>
      <c r="O22" s="2"/>
      <c r="P22" s="2"/>
      <c r="Q22" s="2"/>
      <c r="R22"/>
      <c r="S22"/>
      <c r="T22" s="2"/>
      <c r="U22" s="2"/>
      <c r="V22" s="2"/>
      <c r="W22" s="2"/>
      <c r="X22" s="2"/>
      <c r="Y22" s="2"/>
    </row>
    <row r="23" spans="1:33" s="1" customFormat="1" x14ac:dyDescent="0.2">
      <c r="A23" s="4"/>
      <c r="B23" s="4"/>
      <c r="C23" s="4"/>
      <c r="D23" s="4"/>
      <c r="E23" s="4"/>
      <c r="F23" s="4"/>
      <c r="G23" s="4"/>
      <c r="H23" s="4"/>
      <c r="I23" s="4"/>
      <c r="J23"/>
      <c r="K23"/>
      <c r="L23" s="2"/>
      <c r="M23" s="2"/>
      <c r="N23" s="2"/>
      <c r="O23" s="2"/>
      <c r="P23" s="2"/>
      <c r="Q23" s="2"/>
      <c r="R23"/>
      <c r="S23"/>
      <c r="T23" s="2"/>
      <c r="U23" s="2"/>
      <c r="V23" s="2"/>
      <c r="W23" s="2"/>
      <c r="X23" s="2"/>
      <c r="Y23" s="2"/>
    </row>
    <row r="24" spans="1:33" s="1" customFormat="1" x14ac:dyDescent="0.2">
      <c r="A24" s="4"/>
      <c r="B24" s="4"/>
      <c r="C24" s="4"/>
      <c r="D24" s="4"/>
      <c r="E24" s="4"/>
      <c r="F24" s="4"/>
      <c r="G24" s="4"/>
      <c r="H24" s="4"/>
      <c r="I24" s="4"/>
      <c r="J24"/>
      <c r="K24"/>
      <c r="L24" s="2"/>
      <c r="M24" s="2"/>
      <c r="N24" s="2"/>
      <c r="O24" s="2"/>
      <c r="P24" s="2"/>
      <c r="Q24" s="2"/>
      <c r="R24"/>
      <c r="S24"/>
      <c r="T24" s="2"/>
      <c r="U24" s="2"/>
      <c r="V24" s="2"/>
      <c r="W24" s="2"/>
      <c r="X24" s="2"/>
      <c r="Y24" s="2"/>
    </row>
    <row r="25" spans="1:33" s="1" customFormat="1" x14ac:dyDescent="0.2">
      <c r="A25" s="4"/>
      <c r="B25" s="4"/>
      <c r="C25" s="4"/>
      <c r="D25" s="4"/>
      <c r="E25" s="4"/>
      <c r="F25" s="4"/>
      <c r="G25" s="4"/>
      <c r="H25" s="4"/>
      <c r="I25" s="4"/>
      <c r="J25"/>
      <c r="K25"/>
      <c r="L25" s="2"/>
      <c r="M25" s="2"/>
      <c r="N25" s="2"/>
      <c r="O25" s="2"/>
      <c r="P25" s="2"/>
      <c r="Q25" s="2"/>
      <c r="R25"/>
      <c r="S25"/>
      <c r="T25" s="2"/>
      <c r="U25" s="2"/>
      <c r="V25" s="2"/>
      <c r="W25" s="2"/>
      <c r="X25" s="2"/>
      <c r="Y25" s="2"/>
    </row>
    <row r="26" spans="1:33" s="1" customFormat="1" x14ac:dyDescent="0.2">
      <c r="A26" s="4"/>
      <c r="B26" s="4"/>
      <c r="C26" s="4"/>
      <c r="D26" s="4"/>
      <c r="E26" s="4"/>
      <c r="F26" s="4"/>
      <c r="G26" s="4"/>
      <c r="H26" s="4"/>
      <c r="I26" s="4"/>
      <c r="J26"/>
      <c r="K26"/>
      <c r="L26" s="2"/>
      <c r="M26" s="2"/>
      <c r="N26" s="2"/>
      <c r="O26" s="2"/>
      <c r="P26" s="2"/>
      <c r="Q26" s="2"/>
      <c r="R26"/>
      <c r="S26"/>
      <c r="T26" s="2"/>
      <c r="U26" s="2"/>
      <c r="V26" s="2"/>
      <c r="W26" s="2"/>
      <c r="X26" s="2"/>
      <c r="Y26" s="2"/>
    </row>
    <row r="27" spans="1:33" s="1" customFormat="1" x14ac:dyDescent="0.2">
      <c r="A27" s="4"/>
      <c r="B27" s="4"/>
      <c r="C27" s="4"/>
      <c r="D27" s="4"/>
      <c r="E27" s="4"/>
      <c r="F27" s="4"/>
      <c r="G27" s="4"/>
      <c r="H27" s="4"/>
      <c r="I27" s="4"/>
      <c r="J27"/>
      <c r="K27"/>
      <c r="R27"/>
      <c r="S27"/>
    </row>
    <row r="28" spans="1:33" s="1" customFormat="1" x14ac:dyDescent="0.2">
      <c r="A28" s="4"/>
      <c r="B28" s="4"/>
      <c r="C28" s="4"/>
      <c r="D28" s="4"/>
      <c r="E28" s="4"/>
      <c r="F28" s="4"/>
      <c r="G28" s="4"/>
      <c r="H28" s="4"/>
      <c r="I28" s="4"/>
      <c r="J28"/>
      <c r="K28"/>
      <c r="R28"/>
      <c r="S28"/>
    </row>
    <row r="29" spans="1:33" s="1" customFormat="1" x14ac:dyDescent="0.2">
      <c r="A29" s="4"/>
      <c r="B29" s="4"/>
      <c r="C29" s="4"/>
      <c r="D29" s="4"/>
      <c r="E29" s="4"/>
      <c r="F29" s="4"/>
      <c r="G29" s="4"/>
      <c r="H29" s="4"/>
      <c r="I29" s="4"/>
      <c r="J29"/>
      <c r="K29"/>
      <c r="R29"/>
      <c r="S29"/>
    </row>
    <row r="30" spans="1:33" s="1" customFormat="1" x14ac:dyDescent="0.2">
      <c r="A30" s="4"/>
      <c r="B30" s="4"/>
      <c r="C30" s="4"/>
      <c r="D30" s="4"/>
      <c r="E30" s="4"/>
      <c r="F30" s="4"/>
      <c r="G30" s="4"/>
      <c r="H30" s="4"/>
      <c r="I30" s="4"/>
      <c r="J30"/>
      <c r="K30"/>
      <c r="R30"/>
      <c r="S30"/>
    </row>
    <row r="31" spans="1:33" s="1" customFormat="1" x14ac:dyDescent="0.2">
      <c r="A31" s="4"/>
      <c r="B31" s="4"/>
      <c r="C31" s="4"/>
      <c r="D31" s="4"/>
      <c r="E31" s="4"/>
      <c r="F31" s="4"/>
      <c r="G31" s="4"/>
      <c r="H31" s="4"/>
      <c r="I31" s="4"/>
      <c r="J31"/>
      <c r="K31"/>
      <c r="R31"/>
      <c r="S31"/>
    </row>
  </sheetData>
  <mergeCells count="4">
    <mergeCell ref="B4:I4"/>
    <mergeCell ref="J4:Q4"/>
    <mergeCell ref="R4:Y4"/>
    <mergeCell ref="Z4:AG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differentFirst="1">
    <oddHeader>&amp;L&amp;G</oddHeader>
    <firstHeader>&amp;L&amp;G</first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D8A77-EBC1-4B6C-B8EA-8CC0B12D24F2}">
  <dimension ref="A1:AC31"/>
  <sheetViews>
    <sheetView zoomScaleNormal="100" workbookViewId="0">
      <selection activeCell="A4" sqref="A4"/>
    </sheetView>
  </sheetViews>
  <sheetFormatPr defaultRowHeight="12.75" x14ac:dyDescent="0.2"/>
  <cols>
    <col min="1" max="1" width="23.42578125" style="4" customWidth="1"/>
    <col min="2" max="2" width="9.7109375" style="4" customWidth="1"/>
    <col min="3" max="3" width="14.7109375" style="4" customWidth="1"/>
    <col min="4" max="4" width="11.7109375" style="4" customWidth="1"/>
    <col min="5" max="5" width="12.7109375" style="4" customWidth="1"/>
    <col min="6" max="6" width="15.7109375" style="4" customWidth="1"/>
    <col min="7" max="7" width="9.7109375" style="4" customWidth="1"/>
    <col min="8" max="8" width="20.28515625" style="4" customWidth="1"/>
    <col min="9" max="9" width="9.7109375" customWidth="1"/>
    <col min="10" max="10" width="14.7109375" customWidth="1"/>
    <col min="11" max="11" width="11.7109375" customWidth="1"/>
    <col min="12" max="12" width="12.7109375" customWidth="1"/>
    <col min="13" max="13" width="15.7109375" customWidth="1"/>
    <col min="14" max="14" width="9.7109375" customWidth="1"/>
    <col min="15" max="15" width="20.28515625" customWidth="1"/>
    <col min="16" max="16" width="9.7109375" customWidth="1"/>
    <col min="17" max="17" width="14.7109375" customWidth="1"/>
    <col min="18" max="18" width="11.7109375" customWidth="1"/>
    <col min="19" max="19" width="12.7109375" customWidth="1"/>
    <col min="20" max="20" width="15.7109375" customWidth="1"/>
    <col min="21" max="21" width="9.7109375" customWidth="1"/>
    <col min="22" max="22" width="20.28515625" customWidth="1"/>
    <col min="23" max="23" width="9.7109375" customWidth="1"/>
    <col min="24" max="24" width="14.7109375" customWidth="1"/>
    <col min="25" max="25" width="11.7109375" customWidth="1"/>
    <col min="26" max="26" width="12.7109375" customWidth="1"/>
    <col min="27" max="27" width="15.7109375" customWidth="1"/>
    <col min="28" max="28" width="9.7109375" customWidth="1"/>
    <col min="29" max="29" width="20.28515625" customWidth="1"/>
  </cols>
  <sheetData>
    <row r="1" spans="1:29" x14ac:dyDescent="0.2">
      <c r="I1" s="3"/>
      <c r="P1" s="3"/>
      <c r="W1" s="3"/>
    </row>
    <row r="2" spans="1:29" s="7" customFormat="1" ht="15" x14ac:dyDescent="0.25">
      <c r="A2" s="5" t="str">
        <f>UPPER("Poslovni subjekti v Poslovnem registru Slovenije po statističnih regijah in po skupinah, po četrtletjih")</f>
        <v>POSLOVNI SUBJEKTI V POSLOVNEM REGISTRU SLOVENIJE PO STATISTIČNIH REGIJAH IN PO SKUPINAH, PO ČETRTLETJIH</v>
      </c>
      <c r="B2" s="6"/>
      <c r="C2" s="6"/>
      <c r="D2" s="6"/>
      <c r="E2" s="6"/>
      <c r="F2" s="6"/>
      <c r="G2" s="6"/>
      <c r="H2" s="6"/>
    </row>
    <row r="3" spans="1:29" s="7" customFormat="1" ht="15" x14ac:dyDescent="0.25">
      <c r="A3" s="5"/>
      <c r="B3" s="6"/>
      <c r="C3" s="6"/>
      <c r="D3" s="6"/>
      <c r="E3" s="6"/>
      <c r="F3" s="6"/>
      <c r="G3" s="6"/>
      <c r="H3" s="6"/>
    </row>
    <row r="4" spans="1:29" ht="15.75" thickBot="1" x14ac:dyDescent="0.3">
      <c r="B4" s="28" t="s">
        <v>60</v>
      </c>
      <c r="C4" s="29"/>
      <c r="D4" s="29"/>
      <c r="E4" s="29"/>
      <c r="F4" s="29"/>
      <c r="G4" s="29"/>
      <c r="H4" s="30"/>
      <c r="I4" s="28" t="s">
        <v>57</v>
      </c>
      <c r="J4" s="29"/>
      <c r="K4" s="29"/>
      <c r="L4" s="29"/>
      <c r="M4" s="29"/>
      <c r="N4" s="29"/>
      <c r="O4" s="30"/>
      <c r="P4" s="28" t="s">
        <v>58</v>
      </c>
      <c r="Q4" s="29"/>
      <c r="R4" s="29"/>
      <c r="S4" s="29"/>
      <c r="T4" s="29"/>
      <c r="U4" s="29"/>
      <c r="V4" s="30"/>
      <c r="W4" s="28" t="s">
        <v>59</v>
      </c>
      <c r="X4" s="29"/>
      <c r="Y4" s="29"/>
      <c r="Z4" s="29"/>
      <c r="AA4" s="29"/>
      <c r="AB4" s="29"/>
      <c r="AC4" s="30"/>
    </row>
    <row r="5" spans="1:29" s="9" customFormat="1" ht="60" customHeight="1" thickBot="1" x14ac:dyDescent="0.25">
      <c r="A5" s="12" t="s">
        <v>22</v>
      </c>
      <c r="B5" s="13" t="s">
        <v>4</v>
      </c>
      <c r="C5" s="14" t="s">
        <v>61</v>
      </c>
      <c r="D5" s="14" t="s">
        <v>0</v>
      </c>
      <c r="E5" s="14" t="s">
        <v>1</v>
      </c>
      <c r="F5" s="14" t="s">
        <v>5</v>
      </c>
      <c r="G5" s="14" t="s">
        <v>2</v>
      </c>
      <c r="H5" s="15" t="s">
        <v>3</v>
      </c>
      <c r="I5" s="13" t="s">
        <v>4</v>
      </c>
      <c r="J5" s="14" t="s">
        <v>61</v>
      </c>
      <c r="K5" s="14" t="s">
        <v>0</v>
      </c>
      <c r="L5" s="14" t="s">
        <v>1</v>
      </c>
      <c r="M5" s="14" t="s">
        <v>5</v>
      </c>
      <c r="N5" s="14" t="s">
        <v>2</v>
      </c>
      <c r="O5" s="15" t="s">
        <v>3</v>
      </c>
      <c r="P5" s="13" t="s">
        <v>4</v>
      </c>
      <c r="Q5" s="14" t="s">
        <v>61</v>
      </c>
      <c r="R5" s="14" t="s">
        <v>0</v>
      </c>
      <c r="S5" s="14" t="s">
        <v>1</v>
      </c>
      <c r="T5" s="14" t="s">
        <v>5</v>
      </c>
      <c r="U5" s="14" t="s">
        <v>2</v>
      </c>
      <c r="V5" s="15" t="s">
        <v>3</v>
      </c>
      <c r="W5" s="13" t="s">
        <v>4</v>
      </c>
      <c r="X5" s="14" t="s">
        <v>61</v>
      </c>
      <c r="Y5" s="14" t="s">
        <v>0</v>
      </c>
      <c r="Z5" s="14" t="s">
        <v>1</v>
      </c>
      <c r="AA5" s="14" t="s">
        <v>5</v>
      </c>
      <c r="AB5" s="14" t="s">
        <v>2</v>
      </c>
      <c r="AC5" s="15" t="s">
        <v>3</v>
      </c>
    </row>
    <row r="6" spans="1:29" s="9" customFormat="1" ht="13.5" thickBot="1" x14ac:dyDescent="0.25">
      <c r="A6" s="16">
        <v>1</v>
      </c>
      <c r="B6" s="13" t="s">
        <v>62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7">
        <v>8</v>
      </c>
      <c r="I6" s="13" t="s">
        <v>62</v>
      </c>
      <c r="J6" s="13">
        <v>3</v>
      </c>
      <c r="K6" s="13">
        <v>4</v>
      </c>
      <c r="L6" s="13">
        <v>5</v>
      </c>
      <c r="M6" s="13">
        <v>6</v>
      </c>
      <c r="N6" s="13">
        <v>7</v>
      </c>
      <c r="O6" s="17">
        <v>8</v>
      </c>
      <c r="P6" s="13" t="s">
        <v>62</v>
      </c>
      <c r="Q6" s="13">
        <v>3</v>
      </c>
      <c r="R6" s="13">
        <v>4</v>
      </c>
      <c r="S6" s="13">
        <v>5</v>
      </c>
      <c r="T6" s="13">
        <v>6</v>
      </c>
      <c r="U6" s="13">
        <v>7</v>
      </c>
      <c r="V6" s="17">
        <v>8</v>
      </c>
      <c r="W6" s="13" t="s">
        <v>62</v>
      </c>
      <c r="X6" s="13">
        <v>3</v>
      </c>
      <c r="Y6" s="13">
        <v>4</v>
      </c>
      <c r="Z6" s="13">
        <v>5</v>
      </c>
      <c r="AA6" s="13">
        <v>6</v>
      </c>
      <c r="AB6" s="13">
        <v>7</v>
      </c>
      <c r="AC6" s="17">
        <v>8</v>
      </c>
    </row>
    <row r="7" spans="1:29" s="9" customFormat="1" ht="13.5" thickBot="1" x14ac:dyDescent="0.25">
      <c r="A7" s="18" t="s">
        <v>4</v>
      </c>
      <c r="B7" s="19">
        <v>186891</v>
      </c>
      <c r="C7" s="19">
        <v>64235</v>
      </c>
      <c r="D7" s="19">
        <v>77759</v>
      </c>
      <c r="E7" s="19">
        <v>2834</v>
      </c>
      <c r="F7" s="19">
        <v>7825</v>
      </c>
      <c r="G7" s="19">
        <v>22447</v>
      </c>
      <c r="H7" s="20">
        <v>11791</v>
      </c>
      <c r="I7" s="19">
        <v>187460</v>
      </c>
      <c r="J7" s="19">
        <v>64973</v>
      </c>
      <c r="K7" s="19">
        <v>77297</v>
      </c>
      <c r="L7" s="19">
        <v>2835</v>
      </c>
      <c r="M7" s="19">
        <v>7862</v>
      </c>
      <c r="N7" s="19">
        <v>22518</v>
      </c>
      <c r="O7" s="20">
        <v>11975</v>
      </c>
      <c r="P7" s="19">
        <v>188357</v>
      </c>
      <c r="Q7" s="19">
        <v>66013</v>
      </c>
      <c r="R7" s="19">
        <v>77007</v>
      </c>
      <c r="S7" s="19">
        <v>2827</v>
      </c>
      <c r="T7" s="19">
        <v>7911</v>
      </c>
      <c r="U7" s="19">
        <v>22585</v>
      </c>
      <c r="V7" s="20">
        <v>12014</v>
      </c>
      <c r="W7" s="19">
        <v>187426</v>
      </c>
      <c r="X7" s="19">
        <v>66185</v>
      </c>
      <c r="Y7" s="19">
        <v>75880</v>
      </c>
      <c r="Z7" s="19">
        <v>2816</v>
      </c>
      <c r="AA7" s="19">
        <v>7948</v>
      </c>
      <c r="AB7" s="19">
        <v>22713</v>
      </c>
      <c r="AC7" s="20">
        <v>11884</v>
      </c>
    </row>
    <row r="8" spans="1:29" s="1" customFormat="1" x14ac:dyDescent="0.2">
      <c r="A8" s="21" t="s">
        <v>10</v>
      </c>
      <c r="B8" s="22">
        <v>8299</v>
      </c>
      <c r="C8" s="22">
        <v>1875</v>
      </c>
      <c r="D8" s="22">
        <v>3541</v>
      </c>
      <c r="E8" s="22">
        <v>229</v>
      </c>
      <c r="F8" s="22">
        <v>434</v>
      </c>
      <c r="G8" s="22">
        <v>1660</v>
      </c>
      <c r="H8" s="23">
        <v>560</v>
      </c>
      <c r="I8" s="22">
        <v>8259</v>
      </c>
      <c r="J8" s="22">
        <v>1884</v>
      </c>
      <c r="K8" s="22">
        <v>3478</v>
      </c>
      <c r="L8" s="22">
        <v>229</v>
      </c>
      <c r="M8" s="22">
        <v>429</v>
      </c>
      <c r="N8" s="22">
        <v>1671</v>
      </c>
      <c r="O8" s="23">
        <v>568</v>
      </c>
      <c r="P8" s="22">
        <v>8244</v>
      </c>
      <c r="Q8" s="22">
        <v>1885</v>
      </c>
      <c r="R8" s="22">
        <v>3466</v>
      </c>
      <c r="S8" s="22">
        <v>229</v>
      </c>
      <c r="T8" s="22">
        <v>429</v>
      </c>
      <c r="U8" s="22">
        <v>1670</v>
      </c>
      <c r="V8" s="23">
        <v>565</v>
      </c>
      <c r="W8" s="22">
        <v>8210</v>
      </c>
      <c r="X8" s="22">
        <v>1898</v>
      </c>
      <c r="Y8" s="22">
        <v>3418</v>
      </c>
      <c r="Z8" s="22">
        <v>229</v>
      </c>
      <c r="AA8" s="22">
        <v>433</v>
      </c>
      <c r="AB8" s="22">
        <v>1664</v>
      </c>
      <c r="AC8" s="23">
        <v>568</v>
      </c>
    </row>
    <row r="9" spans="1:29" s="1" customFormat="1" x14ac:dyDescent="0.2">
      <c r="A9" s="10" t="s">
        <v>11</v>
      </c>
      <c r="B9" s="24">
        <v>25492</v>
      </c>
      <c r="C9" s="24">
        <v>7739</v>
      </c>
      <c r="D9" s="24">
        <v>11754</v>
      </c>
      <c r="E9" s="24">
        <v>321</v>
      </c>
      <c r="F9" s="24">
        <v>865</v>
      </c>
      <c r="G9" s="24">
        <v>3233</v>
      </c>
      <c r="H9" s="25">
        <v>1580</v>
      </c>
      <c r="I9" s="24">
        <v>25592</v>
      </c>
      <c r="J9" s="24">
        <v>7884</v>
      </c>
      <c r="K9" s="24">
        <v>11675</v>
      </c>
      <c r="L9" s="24">
        <v>320</v>
      </c>
      <c r="M9" s="24">
        <v>866</v>
      </c>
      <c r="N9" s="24">
        <v>3256</v>
      </c>
      <c r="O9" s="25">
        <v>1591</v>
      </c>
      <c r="P9" s="24">
        <v>25704</v>
      </c>
      <c r="Q9" s="24">
        <v>8029</v>
      </c>
      <c r="R9" s="24">
        <v>11623</v>
      </c>
      <c r="S9" s="24">
        <v>318</v>
      </c>
      <c r="T9" s="24">
        <v>871</v>
      </c>
      <c r="U9" s="24">
        <v>3271</v>
      </c>
      <c r="V9" s="25">
        <v>1592</v>
      </c>
      <c r="W9" s="24">
        <v>25519</v>
      </c>
      <c r="X9" s="24">
        <v>8110</v>
      </c>
      <c r="Y9" s="24">
        <v>11335</v>
      </c>
      <c r="Z9" s="24">
        <v>316</v>
      </c>
      <c r="AA9" s="24">
        <v>876</v>
      </c>
      <c r="AB9" s="24">
        <v>3293</v>
      </c>
      <c r="AC9" s="25">
        <v>1589</v>
      </c>
    </row>
    <row r="10" spans="1:29" s="1" customFormat="1" x14ac:dyDescent="0.2">
      <c r="A10" s="10" t="s">
        <v>12</v>
      </c>
      <c r="B10" s="24">
        <v>5523</v>
      </c>
      <c r="C10" s="24">
        <v>1184</v>
      </c>
      <c r="D10" s="24">
        <v>2790</v>
      </c>
      <c r="E10" s="24">
        <v>98</v>
      </c>
      <c r="F10" s="24">
        <v>187</v>
      </c>
      <c r="G10" s="24">
        <v>808</v>
      </c>
      <c r="H10" s="25">
        <v>456</v>
      </c>
      <c r="I10" s="24">
        <v>5516</v>
      </c>
      <c r="J10" s="24">
        <v>1198</v>
      </c>
      <c r="K10" s="24">
        <v>2763</v>
      </c>
      <c r="L10" s="24">
        <v>98</v>
      </c>
      <c r="M10" s="24">
        <v>190</v>
      </c>
      <c r="N10" s="24">
        <v>811</v>
      </c>
      <c r="O10" s="25">
        <v>456</v>
      </c>
      <c r="P10" s="24">
        <v>5508</v>
      </c>
      <c r="Q10" s="24">
        <v>1210</v>
      </c>
      <c r="R10" s="24">
        <v>2730</v>
      </c>
      <c r="S10" s="24">
        <v>98</v>
      </c>
      <c r="T10" s="24">
        <v>192</v>
      </c>
      <c r="U10" s="24">
        <v>818</v>
      </c>
      <c r="V10" s="25">
        <v>460</v>
      </c>
      <c r="W10" s="24">
        <v>5456</v>
      </c>
      <c r="X10" s="24">
        <v>1210</v>
      </c>
      <c r="Y10" s="24">
        <v>2667</v>
      </c>
      <c r="Z10" s="24">
        <v>98</v>
      </c>
      <c r="AA10" s="24">
        <v>194</v>
      </c>
      <c r="AB10" s="24">
        <v>822</v>
      </c>
      <c r="AC10" s="25">
        <v>465</v>
      </c>
    </row>
    <row r="11" spans="1:29" s="1" customFormat="1" x14ac:dyDescent="0.2">
      <c r="A11" s="10" t="s">
        <v>13</v>
      </c>
      <c r="B11" s="24">
        <v>20804</v>
      </c>
      <c r="C11" s="24">
        <v>6098</v>
      </c>
      <c r="D11" s="24">
        <v>9199</v>
      </c>
      <c r="E11" s="24">
        <v>366</v>
      </c>
      <c r="F11" s="24">
        <v>751</v>
      </c>
      <c r="G11" s="24">
        <v>2838</v>
      </c>
      <c r="H11" s="25">
        <v>1552</v>
      </c>
      <c r="I11" s="24">
        <v>20860</v>
      </c>
      <c r="J11" s="24">
        <v>6186</v>
      </c>
      <c r="K11" s="24">
        <v>9129</v>
      </c>
      <c r="L11" s="24">
        <v>366</v>
      </c>
      <c r="M11" s="24">
        <v>761</v>
      </c>
      <c r="N11" s="24">
        <v>2838</v>
      </c>
      <c r="O11" s="25">
        <v>1580</v>
      </c>
      <c r="P11" s="24">
        <v>20990</v>
      </c>
      <c r="Q11" s="24">
        <v>6266</v>
      </c>
      <c r="R11" s="24">
        <v>9143</v>
      </c>
      <c r="S11" s="24">
        <v>366</v>
      </c>
      <c r="T11" s="24">
        <v>763</v>
      </c>
      <c r="U11" s="24">
        <v>2846</v>
      </c>
      <c r="V11" s="25">
        <v>1606</v>
      </c>
      <c r="W11" s="24">
        <v>20973</v>
      </c>
      <c r="X11" s="24">
        <v>6338</v>
      </c>
      <c r="Y11" s="24">
        <v>9036</v>
      </c>
      <c r="Z11" s="24">
        <v>365</v>
      </c>
      <c r="AA11" s="24">
        <v>766</v>
      </c>
      <c r="AB11" s="24">
        <v>2856</v>
      </c>
      <c r="AC11" s="25">
        <v>1612</v>
      </c>
    </row>
    <row r="12" spans="1:29" s="1" customFormat="1" x14ac:dyDescent="0.2">
      <c r="A12" s="10" t="s">
        <v>14</v>
      </c>
      <c r="B12" s="24">
        <v>2690</v>
      </c>
      <c r="C12" s="24">
        <v>739</v>
      </c>
      <c r="D12" s="24">
        <v>1212</v>
      </c>
      <c r="E12" s="24">
        <v>65</v>
      </c>
      <c r="F12" s="24">
        <v>128</v>
      </c>
      <c r="G12" s="24">
        <v>425</v>
      </c>
      <c r="H12" s="25">
        <v>121</v>
      </c>
      <c r="I12" s="24">
        <v>2709</v>
      </c>
      <c r="J12" s="24">
        <v>750</v>
      </c>
      <c r="K12" s="24">
        <v>1220</v>
      </c>
      <c r="L12" s="24">
        <v>65</v>
      </c>
      <c r="M12" s="24">
        <v>129</v>
      </c>
      <c r="N12" s="24">
        <v>425</v>
      </c>
      <c r="O12" s="25">
        <v>120</v>
      </c>
      <c r="P12" s="24">
        <v>2718</v>
      </c>
      <c r="Q12" s="24">
        <v>776</v>
      </c>
      <c r="R12" s="24">
        <v>1205</v>
      </c>
      <c r="S12" s="24">
        <v>65</v>
      </c>
      <c r="T12" s="24">
        <v>130</v>
      </c>
      <c r="U12" s="24">
        <v>423</v>
      </c>
      <c r="V12" s="25">
        <v>119</v>
      </c>
      <c r="W12" s="24">
        <v>2674</v>
      </c>
      <c r="X12" s="24">
        <v>760</v>
      </c>
      <c r="Y12" s="24">
        <v>1180</v>
      </c>
      <c r="Z12" s="24">
        <v>65</v>
      </c>
      <c r="AA12" s="24">
        <v>131</v>
      </c>
      <c r="AB12" s="24">
        <v>421</v>
      </c>
      <c r="AC12" s="25">
        <v>117</v>
      </c>
    </row>
    <row r="13" spans="1:29" s="1" customFormat="1" x14ac:dyDescent="0.2">
      <c r="A13" s="10" t="s">
        <v>51</v>
      </c>
      <c r="B13" s="24">
        <v>5297</v>
      </c>
      <c r="C13" s="24">
        <v>1245</v>
      </c>
      <c r="D13" s="24">
        <v>2634</v>
      </c>
      <c r="E13" s="24">
        <v>117</v>
      </c>
      <c r="F13" s="24">
        <v>193</v>
      </c>
      <c r="G13" s="24">
        <v>802</v>
      </c>
      <c r="H13" s="25">
        <v>306</v>
      </c>
      <c r="I13" s="24">
        <v>5302</v>
      </c>
      <c r="J13" s="24">
        <v>1269</v>
      </c>
      <c r="K13" s="24">
        <v>2608</v>
      </c>
      <c r="L13" s="24">
        <v>118</v>
      </c>
      <c r="M13" s="24">
        <v>194</v>
      </c>
      <c r="N13" s="24">
        <v>802</v>
      </c>
      <c r="O13" s="25">
        <v>311</v>
      </c>
      <c r="P13" s="24">
        <v>5330</v>
      </c>
      <c r="Q13" s="24">
        <v>1285</v>
      </c>
      <c r="R13" s="24">
        <v>2619</v>
      </c>
      <c r="S13" s="24">
        <v>118</v>
      </c>
      <c r="T13" s="24">
        <v>194</v>
      </c>
      <c r="U13" s="24">
        <v>800</v>
      </c>
      <c r="V13" s="25">
        <v>314</v>
      </c>
      <c r="W13" s="24">
        <v>5301</v>
      </c>
      <c r="X13" s="24">
        <v>1295</v>
      </c>
      <c r="Y13" s="24">
        <v>2576</v>
      </c>
      <c r="Z13" s="24">
        <v>118</v>
      </c>
      <c r="AA13" s="24">
        <v>197</v>
      </c>
      <c r="AB13" s="24">
        <v>802</v>
      </c>
      <c r="AC13" s="25">
        <v>313</v>
      </c>
    </row>
    <row r="14" spans="1:29" s="1" customFormat="1" x14ac:dyDescent="0.2">
      <c r="A14" s="10" t="s">
        <v>16</v>
      </c>
      <c r="B14" s="24">
        <v>10071</v>
      </c>
      <c r="C14" s="24">
        <v>2526</v>
      </c>
      <c r="D14" s="24">
        <v>4587</v>
      </c>
      <c r="E14" s="24">
        <v>214</v>
      </c>
      <c r="F14" s="24">
        <v>468</v>
      </c>
      <c r="G14" s="24">
        <v>1651</v>
      </c>
      <c r="H14" s="25">
        <v>625</v>
      </c>
      <c r="I14" s="24">
        <v>10071</v>
      </c>
      <c r="J14" s="24">
        <v>2524</v>
      </c>
      <c r="K14" s="24">
        <v>4571</v>
      </c>
      <c r="L14" s="24">
        <v>214</v>
      </c>
      <c r="M14" s="24">
        <v>471</v>
      </c>
      <c r="N14" s="24">
        <v>1654</v>
      </c>
      <c r="O14" s="25">
        <v>637</v>
      </c>
      <c r="P14" s="24">
        <v>10065</v>
      </c>
      <c r="Q14" s="24">
        <v>2545</v>
      </c>
      <c r="R14" s="24">
        <v>4529</v>
      </c>
      <c r="S14" s="24">
        <v>214</v>
      </c>
      <c r="T14" s="24">
        <v>473</v>
      </c>
      <c r="U14" s="24">
        <v>1662</v>
      </c>
      <c r="V14" s="25">
        <v>642</v>
      </c>
      <c r="W14" s="24">
        <v>10030</v>
      </c>
      <c r="X14" s="24">
        <v>2561</v>
      </c>
      <c r="Y14" s="24">
        <v>4462</v>
      </c>
      <c r="Z14" s="24">
        <v>214</v>
      </c>
      <c r="AA14" s="24">
        <v>475</v>
      </c>
      <c r="AB14" s="24">
        <v>1673</v>
      </c>
      <c r="AC14" s="25">
        <v>645</v>
      </c>
    </row>
    <row r="15" spans="1:29" s="1" customFormat="1" x14ac:dyDescent="0.2">
      <c r="A15" s="10" t="s">
        <v>17</v>
      </c>
      <c r="B15" s="24">
        <v>61912</v>
      </c>
      <c r="C15" s="24">
        <v>28700</v>
      </c>
      <c r="D15" s="24">
        <v>20643</v>
      </c>
      <c r="E15" s="24">
        <v>670</v>
      </c>
      <c r="F15" s="24">
        <v>2777</v>
      </c>
      <c r="G15" s="24">
        <v>5763</v>
      </c>
      <c r="H15" s="25">
        <v>3359</v>
      </c>
      <c r="I15" s="24">
        <v>62223</v>
      </c>
      <c r="J15" s="24">
        <v>28983</v>
      </c>
      <c r="K15" s="24">
        <v>20629</v>
      </c>
      <c r="L15" s="24">
        <v>671</v>
      </c>
      <c r="M15" s="24">
        <v>2807</v>
      </c>
      <c r="N15" s="24">
        <v>5788</v>
      </c>
      <c r="O15" s="25">
        <v>3345</v>
      </c>
      <c r="P15" s="24">
        <v>62749</v>
      </c>
      <c r="Q15" s="24">
        <v>29522</v>
      </c>
      <c r="R15" s="24">
        <v>20532</v>
      </c>
      <c r="S15" s="24">
        <v>665</v>
      </c>
      <c r="T15" s="24">
        <v>2831</v>
      </c>
      <c r="U15" s="24">
        <v>5829</v>
      </c>
      <c r="V15" s="25">
        <v>3370</v>
      </c>
      <c r="W15" s="24">
        <v>62697</v>
      </c>
      <c r="X15" s="24">
        <v>29536</v>
      </c>
      <c r="Y15" s="24">
        <v>20413</v>
      </c>
      <c r="Z15" s="24">
        <v>658</v>
      </c>
      <c r="AA15" s="24">
        <v>2850</v>
      </c>
      <c r="AB15" s="24">
        <v>5893</v>
      </c>
      <c r="AC15" s="25">
        <v>3347</v>
      </c>
    </row>
    <row r="16" spans="1:29" s="1" customFormat="1" x14ac:dyDescent="0.2">
      <c r="A16" s="10" t="s">
        <v>18</v>
      </c>
      <c r="B16" s="24">
        <v>17945</v>
      </c>
      <c r="C16" s="24">
        <v>5542</v>
      </c>
      <c r="D16" s="24">
        <v>8061</v>
      </c>
      <c r="E16" s="24">
        <v>231</v>
      </c>
      <c r="F16" s="24">
        <v>685</v>
      </c>
      <c r="G16" s="24">
        <v>2005</v>
      </c>
      <c r="H16" s="25">
        <v>1421</v>
      </c>
      <c r="I16" s="24">
        <v>17996</v>
      </c>
      <c r="J16" s="24">
        <v>5644</v>
      </c>
      <c r="K16" s="24">
        <v>8004</v>
      </c>
      <c r="L16" s="24">
        <v>231</v>
      </c>
      <c r="M16" s="24">
        <v>684</v>
      </c>
      <c r="N16" s="24">
        <v>2012</v>
      </c>
      <c r="O16" s="25">
        <v>1421</v>
      </c>
      <c r="P16" s="24">
        <v>18116</v>
      </c>
      <c r="Q16" s="24">
        <v>5731</v>
      </c>
      <c r="R16" s="24">
        <v>8023</v>
      </c>
      <c r="S16" s="24">
        <v>231</v>
      </c>
      <c r="T16" s="24">
        <v>691</v>
      </c>
      <c r="U16" s="24">
        <v>2011</v>
      </c>
      <c r="V16" s="25">
        <v>1429</v>
      </c>
      <c r="W16" s="24">
        <v>18006</v>
      </c>
      <c r="X16" s="24">
        <v>5716</v>
      </c>
      <c r="Y16" s="24">
        <v>7925</v>
      </c>
      <c r="Z16" s="24">
        <v>231</v>
      </c>
      <c r="AA16" s="24">
        <v>693</v>
      </c>
      <c r="AB16" s="24">
        <v>2020</v>
      </c>
      <c r="AC16" s="25">
        <v>1421</v>
      </c>
    </row>
    <row r="17" spans="1:29" s="1" customFormat="1" x14ac:dyDescent="0.2">
      <c r="A17" s="10" t="s">
        <v>52</v>
      </c>
      <c r="B17" s="24">
        <v>4310</v>
      </c>
      <c r="C17" s="24">
        <v>1040</v>
      </c>
      <c r="D17" s="24">
        <v>1986</v>
      </c>
      <c r="E17" s="24">
        <v>92</v>
      </c>
      <c r="F17" s="24">
        <v>287</v>
      </c>
      <c r="G17" s="24">
        <v>641</v>
      </c>
      <c r="H17" s="25">
        <v>264</v>
      </c>
      <c r="I17" s="24">
        <v>4313</v>
      </c>
      <c r="J17" s="24">
        <v>1042</v>
      </c>
      <c r="K17" s="24">
        <v>1979</v>
      </c>
      <c r="L17" s="24">
        <v>92</v>
      </c>
      <c r="M17" s="24">
        <v>285</v>
      </c>
      <c r="N17" s="24">
        <v>643</v>
      </c>
      <c r="O17" s="25">
        <v>272</v>
      </c>
      <c r="P17" s="24">
        <v>4319</v>
      </c>
      <c r="Q17" s="24">
        <v>1044</v>
      </c>
      <c r="R17" s="24">
        <v>1978</v>
      </c>
      <c r="S17" s="24">
        <v>92</v>
      </c>
      <c r="T17" s="24">
        <v>285</v>
      </c>
      <c r="U17" s="24">
        <v>642</v>
      </c>
      <c r="V17" s="25">
        <v>278</v>
      </c>
      <c r="W17" s="24">
        <v>4298</v>
      </c>
      <c r="X17" s="24">
        <v>1052</v>
      </c>
      <c r="Y17" s="24">
        <v>1947</v>
      </c>
      <c r="Z17" s="24">
        <v>92</v>
      </c>
      <c r="AA17" s="24">
        <v>285</v>
      </c>
      <c r="AB17" s="24">
        <v>644</v>
      </c>
      <c r="AC17" s="25">
        <v>278</v>
      </c>
    </row>
    <row r="18" spans="1:29" s="1" customFormat="1" x14ac:dyDescent="0.2">
      <c r="A18" s="10" t="s">
        <v>20</v>
      </c>
      <c r="B18" s="24">
        <v>11689</v>
      </c>
      <c r="C18" s="24">
        <v>3182</v>
      </c>
      <c r="D18" s="24">
        <v>5552</v>
      </c>
      <c r="E18" s="24">
        <v>253</v>
      </c>
      <c r="F18" s="24">
        <v>521</v>
      </c>
      <c r="G18" s="24">
        <v>1340</v>
      </c>
      <c r="H18" s="25">
        <v>841</v>
      </c>
      <c r="I18" s="24">
        <v>11655</v>
      </c>
      <c r="J18" s="24">
        <v>3185</v>
      </c>
      <c r="K18" s="24">
        <v>5496</v>
      </c>
      <c r="L18" s="24">
        <v>253</v>
      </c>
      <c r="M18" s="24">
        <v>526</v>
      </c>
      <c r="N18" s="24">
        <v>1330</v>
      </c>
      <c r="O18" s="25">
        <v>865</v>
      </c>
      <c r="P18" s="24">
        <v>11682</v>
      </c>
      <c r="Q18" s="24">
        <v>3234</v>
      </c>
      <c r="R18" s="24">
        <v>5458</v>
      </c>
      <c r="S18" s="24">
        <v>253</v>
      </c>
      <c r="T18" s="24">
        <v>525</v>
      </c>
      <c r="U18" s="24">
        <v>1332</v>
      </c>
      <c r="V18" s="25">
        <v>880</v>
      </c>
      <c r="W18" s="24">
        <v>11557</v>
      </c>
      <c r="X18" s="24">
        <v>3215</v>
      </c>
      <c r="Y18" s="24">
        <v>5365</v>
      </c>
      <c r="Z18" s="24">
        <v>252</v>
      </c>
      <c r="AA18" s="24">
        <v>524</v>
      </c>
      <c r="AB18" s="24">
        <v>1340</v>
      </c>
      <c r="AC18" s="25">
        <v>861</v>
      </c>
    </row>
    <row r="19" spans="1:29" s="1" customFormat="1" ht="13.5" thickBot="1" x14ac:dyDescent="0.25">
      <c r="A19" s="11" t="s">
        <v>21</v>
      </c>
      <c r="B19" s="26">
        <v>12859</v>
      </c>
      <c r="C19" s="26">
        <v>4365</v>
      </c>
      <c r="D19" s="26">
        <v>5800</v>
      </c>
      <c r="E19" s="26">
        <v>178</v>
      </c>
      <c r="F19" s="26">
        <v>529</v>
      </c>
      <c r="G19" s="26">
        <v>1281</v>
      </c>
      <c r="H19" s="27">
        <v>706</v>
      </c>
      <c r="I19" s="26">
        <v>12964</v>
      </c>
      <c r="J19" s="26">
        <v>4424</v>
      </c>
      <c r="K19" s="26">
        <v>5745</v>
      </c>
      <c r="L19" s="26">
        <v>178</v>
      </c>
      <c r="M19" s="26">
        <v>520</v>
      </c>
      <c r="N19" s="26">
        <v>1288</v>
      </c>
      <c r="O19" s="27">
        <v>809</v>
      </c>
      <c r="P19" s="26">
        <v>12932</v>
      </c>
      <c r="Q19" s="26">
        <v>4486</v>
      </c>
      <c r="R19" s="26">
        <v>5701</v>
      </c>
      <c r="S19" s="26">
        <v>178</v>
      </c>
      <c r="T19" s="26">
        <v>527</v>
      </c>
      <c r="U19" s="26">
        <v>1281</v>
      </c>
      <c r="V19" s="27">
        <v>759</v>
      </c>
      <c r="W19" s="26">
        <v>12705</v>
      </c>
      <c r="X19" s="26">
        <v>4494</v>
      </c>
      <c r="Y19" s="26">
        <v>5556</v>
      </c>
      <c r="Z19" s="26">
        <v>178</v>
      </c>
      <c r="AA19" s="26">
        <v>524</v>
      </c>
      <c r="AB19" s="26">
        <v>1285</v>
      </c>
      <c r="AC19" s="27">
        <v>668</v>
      </c>
    </row>
    <row r="20" spans="1:29" s="1" customFormat="1" x14ac:dyDescent="0.2">
      <c r="A20" s="4" t="s">
        <v>6</v>
      </c>
      <c r="B20" s="4"/>
      <c r="C20" s="4"/>
      <c r="D20" s="4"/>
      <c r="E20" s="4"/>
      <c r="F20" s="4"/>
      <c r="G20" s="4"/>
      <c r="H20" s="4"/>
      <c r="I20"/>
      <c r="J20"/>
      <c r="K20" s="2"/>
      <c r="L20" s="2"/>
      <c r="M20" s="2"/>
      <c r="N20" s="2"/>
      <c r="O20" s="2"/>
      <c r="P20"/>
      <c r="Q20"/>
      <c r="R20" s="2"/>
      <c r="S20" s="2"/>
      <c r="T20" s="2"/>
      <c r="U20" s="2"/>
      <c r="V20" s="2"/>
      <c r="W20"/>
      <c r="X20"/>
      <c r="Y20" s="2"/>
      <c r="Z20" s="2"/>
      <c r="AA20" s="2"/>
      <c r="AB20" s="2"/>
      <c r="AC20" s="2"/>
    </row>
    <row r="21" spans="1:29" s="1" customFormat="1" x14ac:dyDescent="0.2">
      <c r="A21" s="4"/>
      <c r="B21" s="4"/>
      <c r="C21" s="4"/>
      <c r="D21" s="4"/>
      <c r="E21" s="4"/>
      <c r="F21" s="4"/>
      <c r="G21" s="4"/>
      <c r="H21" s="4"/>
      <c r="I21"/>
      <c r="J21"/>
      <c r="P21"/>
      <c r="Q21"/>
      <c r="W21"/>
      <c r="X21"/>
    </row>
    <row r="22" spans="1:29" s="1" customFormat="1" x14ac:dyDescent="0.2">
      <c r="A22" s="4"/>
      <c r="B22" s="4"/>
      <c r="C22" s="4"/>
      <c r="D22" s="4"/>
      <c r="E22" s="4"/>
      <c r="F22" s="4"/>
      <c r="G22" s="4"/>
      <c r="H22" s="4"/>
      <c r="I22"/>
      <c r="J22"/>
      <c r="K22" s="2"/>
      <c r="L22" s="2"/>
      <c r="M22" s="2"/>
      <c r="N22" s="2"/>
      <c r="O22" s="2"/>
      <c r="P22"/>
      <c r="Q22"/>
      <c r="R22" s="2"/>
      <c r="S22" s="2"/>
      <c r="T22" s="2"/>
      <c r="U22" s="2"/>
      <c r="V22" s="2"/>
    </row>
    <row r="23" spans="1:29" s="1" customFormat="1" x14ac:dyDescent="0.2">
      <c r="A23" s="4"/>
      <c r="B23" s="4"/>
      <c r="C23" s="4"/>
      <c r="D23" s="4"/>
      <c r="E23" s="4"/>
      <c r="F23" s="4"/>
      <c r="G23" s="4"/>
      <c r="H23" s="4"/>
      <c r="I23"/>
      <c r="J23"/>
      <c r="K23" s="2"/>
      <c r="L23" s="2"/>
      <c r="M23" s="2"/>
      <c r="N23" s="2"/>
      <c r="O23" s="2"/>
      <c r="P23"/>
      <c r="Q23"/>
      <c r="R23" s="2"/>
      <c r="S23" s="2"/>
      <c r="T23" s="2"/>
      <c r="U23" s="2"/>
      <c r="V23" s="2"/>
    </row>
    <row r="24" spans="1:29" s="1" customFormat="1" x14ac:dyDescent="0.2">
      <c r="A24" s="4"/>
      <c r="B24" s="4"/>
      <c r="C24" s="4"/>
      <c r="D24" s="4"/>
      <c r="E24" s="4"/>
      <c r="F24" s="4"/>
      <c r="G24" s="4"/>
      <c r="H24" s="4"/>
      <c r="I24"/>
      <c r="J24"/>
      <c r="K24" s="2"/>
      <c r="L24" s="2"/>
      <c r="M24" s="2"/>
      <c r="N24" s="2"/>
      <c r="O24" s="2"/>
      <c r="P24"/>
      <c r="Q24"/>
      <c r="R24" s="2"/>
      <c r="S24" s="2"/>
      <c r="T24" s="2"/>
      <c r="U24" s="2"/>
      <c r="V24" s="2"/>
    </row>
    <row r="25" spans="1:29" s="1" customFormat="1" x14ac:dyDescent="0.2">
      <c r="A25" s="4"/>
      <c r="B25" s="4"/>
      <c r="C25" s="4"/>
      <c r="D25" s="4"/>
      <c r="E25" s="4"/>
      <c r="F25" s="4"/>
      <c r="G25" s="4"/>
      <c r="H25" s="4"/>
      <c r="I25"/>
      <c r="J25"/>
      <c r="K25" s="2"/>
      <c r="L25" s="2"/>
      <c r="M25" s="2"/>
      <c r="N25" s="2"/>
      <c r="O25" s="2"/>
      <c r="P25"/>
      <c r="Q25"/>
      <c r="R25" s="2"/>
      <c r="S25" s="2"/>
      <c r="T25" s="2"/>
      <c r="U25" s="2"/>
      <c r="V25" s="2"/>
    </row>
    <row r="26" spans="1:29" s="1" customFormat="1" x14ac:dyDescent="0.2">
      <c r="A26" s="4"/>
      <c r="B26" s="4"/>
      <c r="C26" s="4"/>
      <c r="D26" s="4"/>
      <c r="E26" s="4"/>
      <c r="F26" s="4"/>
      <c r="G26" s="4"/>
      <c r="H26" s="4"/>
      <c r="I26"/>
      <c r="J26"/>
      <c r="K26" s="2"/>
      <c r="L26" s="2"/>
      <c r="M26" s="2"/>
      <c r="N26" s="2"/>
      <c r="O26" s="2"/>
      <c r="P26"/>
      <c r="Q26"/>
      <c r="R26" s="2"/>
      <c r="S26" s="2"/>
      <c r="T26" s="2"/>
      <c r="U26" s="2"/>
      <c r="V26" s="2"/>
    </row>
    <row r="27" spans="1:29" s="1" customFormat="1" x14ac:dyDescent="0.2">
      <c r="A27" s="4"/>
      <c r="B27" s="4"/>
      <c r="C27" s="4"/>
      <c r="D27" s="4"/>
      <c r="E27" s="4"/>
      <c r="F27" s="4"/>
      <c r="G27" s="4"/>
      <c r="H27" s="4"/>
      <c r="I27"/>
      <c r="J27"/>
      <c r="P27"/>
      <c r="Q27"/>
    </row>
    <row r="28" spans="1:29" s="1" customFormat="1" x14ac:dyDescent="0.2">
      <c r="A28" s="4"/>
      <c r="B28" s="4"/>
      <c r="C28" s="4"/>
      <c r="D28" s="4"/>
      <c r="E28" s="4"/>
      <c r="F28" s="4"/>
      <c r="G28" s="4"/>
      <c r="H28" s="4"/>
      <c r="I28"/>
      <c r="J28"/>
      <c r="P28"/>
      <c r="Q28"/>
    </row>
    <row r="29" spans="1:29" s="1" customFormat="1" x14ac:dyDescent="0.2">
      <c r="A29" s="4"/>
      <c r="B29" s="4"/>
      <c r="C29" s="4"/>
      <c r="D29" s="4"/>
      <c r="E29" s="4"/>
      <c r="F29" s="4"/>
      <c r="G29" s="4"/>
      <c r="H29" s="4"/>
      <c r="I29"/>
      <c r="J29"/>
      <c r="P29"/>
      <c r="Q29"/>
    </row>
    <row r="30" spans="1:29" s="1" customFormat="1" x14ac:dyDescent="0.2">
      <c r="A30" s="4"/>
      <c r="B30" s="4"/>
      <c r="C30" s="4"/>
      <c r="D30" s="4"/>
      <c r="E30" s="4"/>
      <c r="F30" s="4"/>
      <c r="G30" s="4"/>
      <c r="H30" s="4"/>
      <c r="I30"/>
      <c r="J30"/>
      <c r="P30"/>
      <c r="Q30"/>
    </row>
    <row r="31" spans="1:29" s="1" customFormat="1" x14ac:dyDescent="0.2">
      <c r="A31" s="4"/>
      <c r="B31" s="4"/>
      <c r="C31" s="4"/>
      <c r="D31" s="4"/>
      <c r="E31" s="4"/>
      <c r="F31" s="4"/>
      <c r="G31" s="4"/>
      <c r="H31" s="4"/>
      <c r="I31"/>
      <c r="J31"/>
      <c r="P31"/>
      <c r="Q31"/>
    </row>
  </sheetData>
  <mergeCells count="4">
    <mergeCell ref="B4:H4"/>
    <mergeCell ref="I4:O4"/>
    <mergeCell ref="P4:V4"/>
    <mergeCell ref="W4:AC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differentFirst="1">
    <oddHeader>&amp;L&amp;G</oddHeader>
    <firstHeader>&amp;L&amp;G</first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13</vt:i4>
      </vt:variant>
    </vt:vector>
  </HeadingPairs>
  <TitlesOfParts>
    <vt:vector size="13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2021-04-23T06:11:16Z</dcterms:created>
  <dcterms:modified xsi:type="dcterms:W3CDTF">2021-04-23T07:49:18Z</dcterms:modified>
</cp:coreProperties>
</file>