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62895FF7-1D71-487D-9455-D32955B01843}" xr6:coauthVersionLast="47" xr6:coauthVersionMax="47" xr10:uidLastSave="{00000000-0000-0000-0000-000000000000}"/>
  <bookViews>
    <workbookView xWindow="3444" yWindow="804" windowWidth="17280" windowHeight="10008" xr2:uid="{00000000-000D-0000-FFFF-FFFF00000000}"/>
  </bookViews>
  <sheets>
    <sheet name="2026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5" l="1"/>
  <c r="B29" i="15"/>
  <c r="B28" i="15"/>
  <c r="I7" i="15"/>
  <c r="H7" i="15"/>
  <c r="G7" i="15"/>
  <c r="F7" i="15"/>
  <c r="E7" i="15"/>
  <c r="D7" i="15"/>
  <c r="C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7" i="15" l="1"/>
</calcChain>
</file>

<file path=xl/sharedStrings.xml><?xml version="1.0" encoding="utf-8"?>
<sst xmlns="http://schemas.openxmlformats.org/spreadsheetml/2006/main" count="35" uniqueCount="34">
  <si>
    <t>Samostojni podjetniki posamezniki</t>
  </si>
  <si>
    <t>Pravne osebe javnega prava</t>
  </si>
  <si>
    <t>Društva</t>
  </si>
  <si>
    <t>Druge fizične osebe, ki opravljajo registrirane oziroma s predpisom določene dejavnosti</t>
  </si>
  <si>
    <t>Skupaj</t>
  </si>
  <si>
    <t>Nepridobitne organizacije - pravne osebe zasebnega prava</t>
  </si>
  <si>
    <t>Vir podatkov: Poslovni register Slovenije</t>
  </si>
  <si>
    <t>Gospodarske družbe</t>
  </si>
  <si>
    <t>Zadruge</t>
  </si>
  <si>
    <t>2 (3 do 9)</t>
  </si>
  <si>
    <t>Področje dejavnosti SKD</t>
  </si>
  <si>
    <t>A Kmetijstvo in lov, gozdarstvo, ribištvo</t>
  </si>
  <si>
    <t>B Rudarstvo</t>
  </si>
  <si>
    <t>C Predelovalne dejavnosti</t>
  </si>
  <si>
    <t>D Oskrba z električno energijo, plinom, paro in hladnim zrakom</t>
  </si>
  <si>
    <t>E Oskrba z vodo, ravnanje z odplakami in odpadki, saniranje okolja</t>
  </si>
  <si>
    <t>F Gradbeništvo</t>
  </si>
  <si>
    <t>H Prevoz in skladiščenje</t>
  </si>
  <si>
    <t>I Nastanitvene in gostinske dejavnosti</t>
  </si>
  <si>
    <t>J Založništvo, radiodifuzija ter produkcija in distribucija vsebin</t>
  </si>
  <si>
    <t>K Dejavnosti v zvezi s telekomunikacijami, računalniškim programiranjem, svetovanjem, računalniško infrastrukturo in drugimi informacijskimi storitvami</t>
  </si>
  <si>
    <t>I Finančne in zavarovalniške dejavnosti</t>
  </si>
  <si>
    <t>M Poslovanje z nepremičninami</t>
  </si>
  <si>
    <t>N Strokovne, znanstvene in tehnične dejavnosti</t>
  </si>
  <si>
    <t>O Druge raznovrstne poslovne dejavnosti</t>
  </si>
  <si>
    <t>P Dejavnost javne uprave in obrambe, dejavnost obvezne socialne varnosti</t>
  </si>
  <si>
    <t>Q Izobraževanje</t>
  </si>
  <si>
    <t>R Zdravstvo in socialno varstvo</t>
  </si>
  <si>
    <t>S Kulturne, športne in rekreacijske dejavnosti</t>
  </si>
  <si>
    <t>T Druge dejavnosti</t>
  </si>
  <si>
    <t>U Dejavnost gospodinjstev z zaposlenim hišnim osebjem ter proizvodnja za lastno rabo</t>
  </si>
  <si>
    <t>V Dejavnost eksteritorialnih organizacij in teles</t>
  </si>
  <si>
    <t>G Trgovina</t>
  </si>
  <si>
    <t>Datum: 16.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</si>
</sst>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theme="0"/>
      <name val="Arial"/>
      <family val="2"/>
      <charset val="238"/>
    </font>
    <font>
      <b/>
      <sz val="9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7C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7" fillId="2" borderId="1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3" fontId="7" fillId="2" borderId="9" xfId="0" applyNumberFormat="1" applyFont="1" applyFill="1" applyBorder="1" applyAlignment="1">
      <alignment horizontal="center" vertical="top" wrapText="1"/>
    </xf>
    <xf numFmtId="3" fontId="7" fillId="2" borderId="2" xfId="0" applyNumberFormat="1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left" vertical="center" wrapText="1"/>
    </xf>
    <xf numFmtId="3" fontId="8" fillId="0" borderId="7" xfId="0" applyNumberFormat="1" applyFont="1" applyBorder="1" applyAlignment="1">
      <alignment wrapText="1"/>
    </xf>
    <xf numFmtId="3" fontId="8" fillId="0" borderId="4" xfId="0" applyNumberFormat="1" applyFont="1" applyBorder="1" applyAlignment="1">
      <alignment wrapText="1"/>
    </xf>
    <xf numFmtId="3" fontId="9" fillId="0" borderId="7" xfId="0" applyNumberFormat="1" applyFont="1" applyBorder="1" applyAlignment="1">
      <alignment wrapText="1"/>
    </xf>
    <xf numFmtId="3" fontId="9" fillId="0" borderId="4" xfId="0" applyNumberFormat="1" applyFont="1" applyBorder="1" applyAlignment="1">
      <alignment wrapText="1"/>
    </xf>
    <xf numFmtId="3" fontId="8" fillId="0" borderId="7" xfId="0" applyNumberFormat="1" applyFont="1" applyBorder="1"/>
    <xf numFmtId="3" fontId="8" fillId="0" borderId="4" xfId="0" applyNumberFormat="1" applyFont="1" applyBorder="1"/>
    <xf numFmtId="0" fontId="8" fillId="0" borderId="3" xfId="0" applyFont="1" applyBorder="1" applyAlignment="1">
      <alignment wrapText="1"/>
    </xf>
    <xf numFmtId="0" fontId="8" fillId="0" borderId="10" xfId="0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wrapText="1"/>
    </xf>
    <xf numFmtId="3" fontId="8" fillId="0" borderId="12" xfId="0" applyNumberFormat="1" applyFont="1" applyBorder="1" applyAlignment="1">
      <alignment wrapText="1"/>
    </xf>
    <xf numFmtId="0" fontId="8" fillId="0" borderId="5" xfId="0" applyFont="1" applyBorder="1" applyAlignment="1">
      <alignment wrapText="1"/>
    </xf>
    <xf numFmtId="3" fontId="8" fillId="0" borderId="8" xfId="0" applyNumberFormat="1" applyFont="1" applyBorder="1"/>
    <xf numFmtId="3" fontId="8" fillId="0" borderId="6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0077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selection activeCell="G13" sqref="G13"/>
    </sheetView>
  </sheetViews>
  <sheetFormatPr defaultRowHeight="13.8" x14ac:dyDescent="0.3"/>
  <cols>
    <col min="1" max="1" width="46.88671875" style="3" customWidth="1"/>
    <col min="2" max="2" width="8.6640625" style="3" customWidth="1"/>
    <col min="3" max="3" width="10.6640625" style="3" customWidth="1"/>
    <col min="4" max="4" width="8.6640625" style="3" customWidth="1"/>
    <col min="5" max="6" width="10.6640625" style="3" customWidth="1"/>
    <col min="7" max="7" width="13.33203125" style="3" customWidth="1"/>
    <col min="8" max="8" width="8.6640625" style="3" customWidth="1"/>
    <col min="9" max="9" width="16.5546875" style="3" customWidth="1"/>
    <col min="12" max="12" width="33.109375" bestFit="1" customWidth="1"/>
  </cols>
  <sheetData>
    <row r="1" spans="1:11" s="6" customFormat="1" ht="14.4" x14ac:dyDescent="0.3">
      <c r="A1" s="7" t="s">
        <v>33</v>
      </c>
      <c r="B1" s="5"/>
      <c r="C1" s="5"/>
      <c r="D1" s="5"/>
      <c r="E1" s="5"/>
      <c r="F1" s="5"/>
      <c r="G1" s="5"/>
      <c r="H1" s="5"/>
      <c r="I1" s="5"/>
    </row>
    <row r="3" spans="1:11" s="6" customFormat="1" ht="14.4" x14ac:dyDescent="0.3">
      <c r="A3" s="4" t="str">
        <f>UPPER("Poslovni subjekti v Poslovnem registru Slovenije po področjih dejavnosti SKD in po skupinah, stanje na dan 30. 9. 2026")</f>
        <v>POSLOVNI SUBJEKTI V POSLOVNEM REGISTRU SLOVENIJE PO PODROČJIH DEJAVNOSTI SKD IN PO SKUPINAH, STANJE NA DAN 30. 9. 2026</v>
      </c>
      <c r="B3" s="5"/>
      <c r="C3" s="5"/>
      <c r="D3" s="5"/>
      <c r="E3" s="5"/>
      <c r="F3" s="5"/>
      <c r="G3" s="5"/>
      <c r="H3" s="5"/>
      <c r="I3" s="5"/>
    </row>
    <row r="4" spans="1:11" ht="14.4" thickBot="1" x14ac:dyDescent="0.35"/>
    <row r="5" spans="1:11" s="8" customFormat="1" ht="48.6" thickBot="1" x14ac:dyDescent="0.3">
      <c r="A5" s="9" t="s">
        <v>10</v>
      </c>
      <c r="B5" s="10" t="s">
        <v>4</v>
      </c>
      <c r="C5" s="11" t="s">
        <v>7</v>
      </c>
      <c r="D5" s="11" t="s">
        <v>8</v>
      </c>
      <c r="E5" s="11" t="s">
        <v>0</v>
      </c>
      <c r="F5" s="11" t="s">
        <v>1</v>
      </c>
      <c r="G5" s="11" t="s">
        <v>5</v>
      </c>
      <c r="H5" s="11" t="s">
        <v>2</v>
      </c>
      <c r="I5" s="12" t="s">
        <v>3</v>
      </c>
    </row>
    <row r="6" spans="1:11" s="8" customFormat="1" thickBot="1" x14ac:dyDescent="0.3">
      <c r="A6" s="13">
        <v>1</v>
      </c>
      <c r="B6" s="10" t="s">
        <v>9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4">
        <v>9</v>
      </c>
    </row>
    <row r="7" spans="1:11" s="8" customFormat="1" thickBot="1" x14ac:dyDescent="0.3">
      <c r="A7" s="15" t="s">
        <v>4</v>
      </c>
      <c r="B7" s="16">
        <f>SUM(B8:B29)</f>
        <v>253119</v>
      </c>
      <c r="C7" s="16">
        <f>SUM(C8:C29)</f>
        <v>79279</v>
      </c>
      <c r="D7" s="16">
        <f t="shared" ref="D7:I7" si="0">SUM(D8:D29)</f>
        <v>450</v>
      </c>
      <c r="E7" s="16">
        <f t="shared" si="0"/>
        <v>124305</v>
      </c>
      <c r="F7" s="16">
        <f t="shared" si="0"/>
        <v>2767</v>
      </c>
      <c r="G7" s="16">
        <f t="shared" si="0"/>
        <v>9199</v>
      </c>
      <c r="H7" s="16">
        <f t="shared" si="0"/>
        <v>22974</v>
      </c>
      <c r="I7" s="17">
        <f t="shared" si="0"/>
        <v>14145</v>
      </c>
    </row>
    <row r="8" spans="1:11" s="1" customFormat="1" ht="13.2" x14ac:dyDescent="0.25">
      <c r="A8" s="26" t="s">
        <v>11</v>
      </c>
      <c r="B8" s="27">
        <f>SUM(C8:I8)</f>
        <v>3836</v>
      </c>
      <c r="C8" s="27">
        <v>474</v>
      </c>
      <c r="D8" s="27">
        <v>71</v>
      </c>
      <c r="E8" s="27">
        <v>1089</v>
      </c>
      <c r="F8" s="27">
        <v>1</v>
      </c>
      <c r="G8" s="27">
        <v>494</v>
      </c>
      <c r="H8" s="27">
        <v>510</v>
      </c>
      <c r="I8" s="28">
        <v>1197</v>
      </c>
    </row>
    <row r="9" spans="1:11" s="1" customFormat="1" ht="13.2" x14ac:dyDescent="0.25">
      <c r="A9" s="18" t="s">
        <v>12</v>
      </c>
      <c r="B9" s="19">
        <f t="shared" ref="B9:B27" si="1">SUM(C9:I9)</f>
        <v>94</v>
      </c>
      <c r="C9" s="19">
        <v>70</v>
      </c>
      <c r="D9" s="19">
        <v>1</v>
      </c>
      <c r="E9" s="19">
        <v>23</v>
      </c>
      <c r="F9" s="19">
        <v>0</v>
      </c>
      <c r="G9" s="19">
        <v>0</v>
      </c>
      <c r="H9" s="19">
        <v>0</v>
      </c>
      <c r="I9" s="20">
        <v>0</v>
      </c>
    </row>
    <row r="10" spans="1:11" s="1" customFormat="1" ht="13.2" x14ac:dyDescent="0.25">
      <c r="A10" s="18" t="s">
        <v>13</v>
      </c>
      <c r="B10" s="19">
        <f t="shared" si="1"/>
        <v>22140</v>
      </c>
      <c r="C10" s="19">
        <v>9323</v>
      </c>
      <c r="D10" s="19">
        <v>33</v>
      </c>
      <c r="E10" s="19">
        <v>10430</v>
      </c>
      <c r="F10" s="19">
        <v>4</v>
      </c>
      <c r="G10" s="19">
        <v>39</v>
      </c>
      <c r="H10" s="19">
        <v>0</v>
      </c>
      <c r="I10" s="20">
        <v>2311</v>
      </c>
      <c r="K10" s="2"/>
    </row>
    <row r="11" spans="1:11" s="1" customFormat="1" ht="13.2" x14ac:dyDescent="0.25">
      <c r="A11" s="18" t="s">
        <v>14</v>
      </c>
      <c r="B11" s="19">
        <f t="shared" si="1"/>
        <v>1546</v>
      </c>
      <c r="C11" s="19">
        <v>774</v>
      </c>
      <c r="D11" s="19">
        <v>12</v>
      </c>
      <c r="E11" s="19">
        <v>332</v>
      </c>
      <c r="F11" s="19">
        <v>0</v>
      </c>
      <c r="G11" s="19">
        <v>2</v>
      </c>
      <c r="H11" s="19">
        <v>0</v>
      </c>
      <c r="I11" s="20">
        <v>426</v>
      </c>
      <c r="K11" s="2"/>
    </row>
    <row r="12" spans="1:11" s="1" customFormat="1" ht="24" x14ac:dyDescent="0.25">
      <c r="A12" s="18" t="s">
        <v>15</v>
      </c>
      <c r="B12" s="19">
        <f t="shared" si="1"/>
        <v>445</v>
      </c>
      <c r="C12" s="19">
        <v>348</v>
      </c>
      <c r="D12" s="19">
        <v>25</v>
      </c>
      <c r="E12" s="19">
        <v>64</v>
      </c>
      <c r="F12" s="19">
        <v>2</v>
      </c>
      <c r="G12" s="19">
        <v>5</v>
      </c>
      <c r="H12" s="19">
        <v>0</v>
      </c>
      <c r="I12" s="20">
        <v>1</v>
      </c>
      <c r="K12" s="2"/>
    </row>
    <row r="13" spans="1:11" s="1" customFormat="1" ht="13.2" x14ac:dyDescent="0.25">
      <c r="A13" s="18" t="s">
        <v>16</v>
      </c>
      <c r="B13" s="19">
        <f t="shared" si="1"/>
        <v>26390</v>
      </c>
      <c r="C13" s="19">
        <v>9185</v>
      </c>
      <c r="D13" s="19">
        <v>11</v>
      </c>
      <c r="E13" s="19">
        <v>17187</v>
      </c>
      <c r="F13" s="19">
        <v>0</v>
      </c>
      <c r="G13" s="19">
        <v>2</v>
      </c>
      <c r="H13" s="19">
        <v>0</v>
      </c>
      <c r="I13" s="20">
        <v>5</v>
      </c>
      <c r="K13" s="2"/>
    </row>
    <row r="14" spans="1:11" s="1" customFormat="1" ht="13.2" x14ac:dyDescent="0.25">
      <c r="A14" s="18" t="s">
        <v>32</v>
      </c>
      <c r="B14" s="19">
        <f t="shared" si="1"/>
        <v>23355</v>
      </c>
      <c r="C14" s="19">
        <v>15020</v>
      </c>
      <c r="D14" s="19">
        <v>101</v>
      </c>
      <c r="E14" s="19">
        <v>8068</v>
      </c>
      <c r="F14" s="19">
        <v>25</v>
      </c>
      <c r="G14" s="19">
        <v>35</v>
      </c>
      <c r="H14" s="19">
        <v>1</v>
      </c>
      <c r="I14" s="20">
        <v>105</v>
      </c>
      <c r="K14" s="2"/>
    </row>
    <row r="15" spans="1:11" s="1" customFormat="1" ht="13.2" x14ac:dyDescent="0.25">
      <c r="A15" s="18" t="s">
        <v>17</v>
      </c>
      <c r="B15" s="19">
        <f t="shared" si="1"/>
        <v>10493</v>
      </c>
      <c r="C15" s="19">
        <v>4326</v>
      </c>
      <c r="D15" s="19">
        <v>6</v>
      </c>
      <c r="E15" s="19">
        <v>6129</v>
      </c>
      <c r="F15" s="19">
        <v>1</v>
      </c>
      <c r="G15" s="19">
        <v>5</v>
      </c>
      <c r="H15" s="19">
        <v>0</v>
      </c>
      <c r="I15" s="20">
        <v>26</v>
      </c>
    </row>
    <row r="16" spans="1:11" s="1" customFormat="1" ht="13.2" x14ac:dyDescent="0.25">
      <c r="A16" s="18" t="s">
        <v>18</v>
      </c>
      <c r="B16" s="19">
        <f t="shared" si="1"/>
        <v>15661</v>
      </c>
      <c r="C16" s="19">
        <v>4463</v>
      </c>
      <c r="D16" s="19">
        <v>12</v>
      </c>
      <c r="E16" s="19">
        <v>7307</v>
      </c>
      <c r="F16" s="19">
        <v>16</v>
      </c>
      <c r="G16" s="19">
        <v>34</v>
      </c>
      <c r="H16" s="21">
        <v>4</v>
      </c>
      <c r="I16" s="22">
        <v>3825</v>
      </c>
    </row>
    <row r="17" spans="1:12" s="1" customFormat="1" ht="13.2" x14ac:dyDescent="0.25">
      <c r="A17" s="18" t="s">
        <v>19</v>
      </c>
      <c r="B17" s="19">
        <f t="shared" si="1"/>
        <v>3120</v>
      </c>
      <c r="C17" s="19">
        <v>1058</v>
      </c>
      <c r="D17" s="19">
        <v>6</v>
      </c>
      <c r="E17" s="21">
        <v>1763</v>
      </c>
      <c r="F17" s="21">
        <v>8</v>
      </c>
      <c r="G17" s="21">
        <v>248</v>
      </c>
      <c r="H17" s="21">
        <v>6</v>
      </c>
      <c r="I17" s="22">
        <v>31</v>
      </c>
    </row>
    <row r="18" spans="1:12" s="1" customFormat="1" ht="36" x14ac:dyDescent="0.25">
      <c r="A18" s="18" t="s">
        <v>20</v>
      </c>
      <c r="B18" s="19">
        <f t="shared" si="1"/>
        <v>10710</v>
      </c>
      <c r="C18" s="19">
        <v>3883</v>
      </c>
      <c r="D18" s="19">
        <v>5</v>
      </c>
      <c r="E18" s="21">
        <v>6763</v>
      </c>
      <c r="F18" s="21">
        <v>5</v>
      </c>
      <c r="G18" s="21">
        <v>54</v>
      </c>
      <c r="H18" s="21">
        <v>0</v>
      </c>
      <c r="I18" s="22">
        <v>0</v>
      </c>
    </row>
    <row r="19" spans="1:12" s="1" customFormat="1" ht="13.2" x14ac:dyDescent="0.25">
      <c r="A19" s="18" t="s">
        <v>21</v>
      </c>
      <c r="B19" s="19">
        <f t="shared" si="1"/>
        <v>2727</v>
      </c>
      <c r="C19" s="19">
        <v>1689</v>
      </c>
      <c r="D19" s="19">
        <v>4</v>
      </c>
      <c r="E19" s="21">
        <v>1025</v>
      </c>
      <c r="F19" s="23">
        <v>3</v>
      </c>
      <c r="G19" s="23">
        <v>6</v>
      </c>
      <c r="H19" s="23">
        <v>0</v>
      </c>
      <c r="I19" s="22">
        <v>0</v>
      </c>
    </row>
    <row r="20" spans="1:12" ht="13.2" x14ac:dyDescent="0.25">
      <c r="A20" s="18" t="s">
        <v>22</v>
      </c>
      <c r="B20" s="23">
        <f t="shared" si="1"/>
        <v>7789</v>
      </c>
      <c r="C20" s="23">
        <v>5258</v>
      </c>
      <c r="D20" s="23">
        <v>34</v>
      </c>
      <c r="E20" s="23">
        <v>2321</v>
      </c>
      <c r="F20" s="23">
        <v>9</v>
      </c>
      <c r="G20" s="23">
        <v>161</v>
      </c>
      <c r="H20" s="23">
        <v>0</v>
      </c>
      <c r="I20" s="24">
        <v>6</v>
      </c>
      <c r="J20" s="1"/>
      <c r="L20" s="1"/>
    </row>
    <row r="21" spans="1:12" ht="13.2" x14ac:dyDescent="0.25">
      <c r="A21" s="25" t="s">
        <v>23</v>
      </c>
      <c r="B21" s="23">
        <f t="shared" si="1"/>
        <v>43965</v>
      </c>
      <c r="C21" s="23">
        <v>15261</v>
      </c>
      <c r="D21" s="23">
        <v>63</v>
      </c>
      <c r="E21" s="23">
        <v>25922</v>
      </c>
      <c r="F21" s="23">
        <v>57</v>
      </c>
      <c r="G21" s="23">
        <v>915</v>
      </c>
      <c r="H21" s="23">
        <v>3</v>
      </c>
      <c r="I21" s="24">
        <v>1744</v>
      </c>
      <c r="J21" s="1"/>
      <c r="L21" s="1"/>
    </row>
    <row r="22" spans="1:12" ht="13.2" x14ac:dyDescent="0.25">
      <c r="A22" s="25" t="s">
        <v>24</v>
      </c>
      <c r="B22" s="23">
        <f t="shared" si="1"/>
        <v>11664</v>
      </c>
      <c r="C22" s="23">
        <v>2858</v>
      </c>
      <c r="D22" s="23">
        <v>19</v>
      </c>
      <c r="E22" s="23">
        <v>8240</v>
      </c>
      <c r="F22" s="23">
        <v>21</v>
      </c>
      <c r="G22" s="23">
        <v>153</v>
      </c>
      <c r="H22" s="23">
        <v>7</v>
      </c>
      <c r="I22" s="24">
        <v>366</v>
      </c>
      <c r="J22" s="1"/>
      <c r="L22" s="1"/>
    </row>
    <row r="23" spans="1:12" ht="24" x14ac:dyDescent="0.25">
      <c r="A23" s="25" t="s">
        <v>25</v>
      </c>
      <c r="B23" s="23">
        <f t="shared" si="1"/>
        <v>2919</v>
      </c>
      <c r="C23" s="23">
        <v>17</v>
      </c>
      <c r="D23" s="23">
        <v>2</v>
      </c>
      <c r="E23" s="23">
        <v>79</v>
      </c>
      <c r="F23" s="23">
        <v>1325</v>
      </c>
      <c r="G23" s="23">
        <v>36</v>
      </c>
      <c r="H23" s="23">
        <v>1460</v>
      </c>
      <c r="I23" s="24">
        <v>0</v>
      </c>
      <c r="J23" s="1"/>
      <c r="L23" s="1"/>
    </row>
    <row r="24" spans="1:12" ht="13.2" x14ac:dyDescent="0.25">
      <c r="A24" s="25" t="s">
        <v>26</v>
      </c>
      <c r="B24" s="23">
        <f t="shared" si="1"/>
        <v>10030</v>
      </c>
      <c r="C24" s="23">
        <v>873</v>
      </c>
      <c r="D24" s="23">
        <v>16</v>
      </c>
      <c r="E24" s="23">
        <v>6435</v>
      </c>
      <c r="F24" s="23">
        <v>846</v>
      </c>
      <c r="G24" s="23">
        <v>1418</v>
      </c>
      <c r="H24" s="23">
        <v>172</v>
      </c>
      <c r="I24" s="24">
        <v>270</v>
      </c>
      <c r="J24" s="1"/>
      <c r="L24" s="1"/>
    </row>
    <row r="25" spans="1:12" ht="13.2" x14ac:dyDescent="0.25">
      <c r="A25" s="25" t="s">
        <v>27</v>
      </c>
      <c r="B25" s="23">
        <f t="shared" si="1"/>
        <v>7368</v>
      </c>
      <c r="C25" s="23">
        <v>1556</v>
      </c>
      <c r="D25" s="23">
        <v>6</v>
      </c>
      <c r="E25" s="23">
        <v>3799</v>
      </c>
      <c r="F25" s="23">
        <v>197</v>
      </c>
      <c r="G25" s="23">
        <v>816</v>
      </c>
      <c r="H25" s="23">
        <v>379</v>
      </c>
      <c r="I25" s="24">
        <v>615</v>
      </c>
      <c r="J25" s="1"/>
      <c r="L25" s="1"/>
    </row>
    <row r="26" spans="1:12" ht="13.2" x14ac:dyDescent="0.25">
      <c r="A26" s="25" t="s">
        <v>28</v>
      </c>
      <c r="B26" s="23">
        <f t="shared" si="1"/>
        <v>16914</v>
      </c>
      <c r="C26" s="23">
        <v>973</v>
      </c>
      <c r="D26" s="23">
        <v>8</v>
      </c>
      <c r="E26" s="23">
        <v>5031</v>
      </c>
      <c r="F26" s="23">
        <v>243</v>
      </c>
      <c r="G26" s="23">
        <v>555</v>
      </c>
      <c r="H26" s="23">
        <v>6888</v>
      </c>
      <c r="I26" s="24">
        <v>3216</v>
      </c>
      <c r="J26" s="1"/>
      <c r="L26" s="1"/>
    </row>
    <row r="27" spans="1:12" ht="13.2" x14ac:dyDescent="0.25">
      <c r="A27" s="25" t="s">
        <v>29</v>
      </c>
      <c r="B27" s="23">
        <f t="shared" si="1"/>
        <v>31944</v>
      </c>
      <c r="C27" s="23">
        <v>1870</v>
      </c>
      <c r="D27" s="23">
        <v>15</v>
      </c>
      <c r="E27" s="23">
        <v>12296</v>
      </c>
      <c r="F27" s="23">
        <v>4</v>
      </c>
      <c r="G27" s="23">
        <v>4220</v>
      </c>
      <c r="H27" s="23">
        <v>13538</v>
      </c>
      <c r="I27" s="24">
        <v>1</v>
      </c>
      <c r="J27" s="1"/>
      <c r="L27" s="1"/>
    </row>
    <row r="28" spans="1:12" ht="24" x14ac:dyDescent="0.25">
      <c r="A28" s="25" t="s">
        <v>30</v>
      </c>
      <c r="B28" s="23">
        <f>SUM(C28:I28)</f>
        <v>2</v>
      </c>
      <c r="C28" s="23">
        <v>0</v>
      </c>
      <c r="D28" s="23">
        <v>0</v>
      </c>
      <c r="E28" s="23">
        <v>2</v>
      </c>
      <c r="F28" s="23">
        <v>0</v>
      </c>
      <c r="G28" s="23">
        <v>0</v>
      </c>
      <c r="H28" s="23">
        <v>0</v>
      </c>
      <c r="I28" s="24">
        <v>0</v>
      </c>
      <c r="J28" s="1"/>
      <c r="L28" s="1"/>
    </row>
    <row r="29" spans="1:12" thickBot="1" x14ac:dyDescent="0.3">
      <c r="A29" s="29" t="s">
        <v>31</v>
      </c>
      <c r="B29" s="30">
        <f>SUM(C29:I29)</f>
        <v>7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6</v>
      </c>
      <c r="I29" s="31">
        <v>0</v>
      </c>
      <c r="J29" s="1"/>
      <c r="L29" s="1"/>
    </row>
    <row r="31" spans="1:12" x14ac:dyDescent="0.3">
      <c r="A31" s="3" t="s">
        <v>6</v>
      </c>
    </row>
  </sheetData>
  <sheetProtection sheet="1" objects="1" scenarios="1"/>
  <pageMargins left="0.70866141732283472" right="0.51181102362204722" top="0.74803149606299213" bottom="0.74803149606299213" header="0.31496062992125984" footer="0.31496062992125984"/>
  <pageSetup paperSize="9" scale="94" orientation="landscape" r:id="rId1"/>
  <headerFooter differentFirst="1">
    <oddHeader>&amp;L&amp;G</oddHeader>
    <firstHeader>&amp;L&amp;G</first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34878C3D57646A4A336AF4505FB34" ma:contentTypeVersion="3" ma:contentTypeDescription="Ustvari nov dokument." ma:contentTypeScope="" ma:versionID="31ee6dd25cdef4accc2ac40cf7686739">
  <xsd:schema xmlns:xsd="http://www.w3.org/2001/XMLSchema" xmlns:xs="http://www.w3.org/2001/XMLSchema" xmlns:p="http://schemas.microsoft.com/office/2006/metadata/properties" xmlns:ns2="a55dc451-937a-47a7-95da-4af4a96d5986" xmlns:ns3="547c0ba1-0985-4469-b408-ef4ce7cb5653" targetNamespace="http://schemas.microsoft.com/office/2006/metadata/properties" ma:root="true" ma:fieldsID="c855a3e166a98079e381214c447eec62" ns2:_="" ns3:_="">
    <xsd:import namespace="a55dc451-937a-47a7-95da-4af4a96d5986"/>
    <xsd:import namespace="547c0ba1-0985-4469-b408-ef4ce7cb56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Vrsta_x0020_dokumenta" minOccurs="0"/>
                <xsd:element ref="ns3:Za_x0020_uporabo_x0020_v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c451-937a-47a7-95da-4af4a96d59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rednost ID-ja dokumenta" ma:description="Vrednost ID-ja dokumenta, dodeljenega temu elementu." ma:internalName="_dlc_DocId" ma:readOnly="true">
      <xsd:simpleType>
        <xsd:restriction base="dms:Text"/>
      </xsd:simpleType>
    </xsd:element>
    <xsd:element name="_dlc_DocIdUrl" ma:index="9" nillable="true" ma:displayName="ID dokumenta" ma:description="Trajna povezava do tega dokumenta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c0ba1-0985-4469-b408-ef4ce7cb5653" elementFormDefault="qualified">
    <xsd:import namespace="http://schemas.microsoft.com/office/2006/documentManagement/types"/>
    <xsd:import namespace="http://schemas.microsoft.com/office/infopath/2007/PartnerControls"/>
    <xsd:element name="Vrsta_x0020_dokumenta" ma:index="11" nillable="true" ma:displayName="Vrsta dokumenta" ma:format="Dropdown" ma:internalName="Vrsta_x0020_dokumenta">
      <xsd:simpleType>
        <xsd:union memberTypes="dms:Text">
          <xsd:simpleType>
            <xsd:restriction base="dms:Choice">
              <xsd:enumeration value="Dopis"/>
              <xsd:enumeration value="E-pošta"/>
              <xsd:enumeration value="Excel"/>
              <xsd:enumeration value="Kuverta"/>
              <xsd:enumeration value="PowerPoint"/>
            </xsd:restriction>
          </xsd:simpleType>
        </xsd:union>
      </xsd:simpleType>
    </xsd:element>
    <xsd:element name="Za_x0020_uporabo_x0020_v" ma:index="12" nillable="true" ma:displayName="Za uporabo v" ma:format="Dropdown" ma:internalName="Za_x0020_uporabo_x0020_v">
      <xsd:simpleType>
        <xsd:restriction base="dms:Choice">
          <xsd:enumeration value="AJPES"/>
          <xsd:enumeration value="0100 - Centrala Ljubljana"/>
          <xsd:enumeration value="0200 - Izpostava Ljubljana"/>
          <xsd:enumeration value="0300 - Izpostava Celje"/>
          <xsd:enumeration value="0400 - Izpostava Koper"/>
          <xsd:enumeration value="0500 - Izpostava Kranj"/>
          <xsd:enumeration value="0600 - Izpostava Krško"/>
          <xsd:enumeration value="0700 - Izpostava Maribor"/>
          <xsd:enumeration value="0800 - Izpostava Murska Sobota"/>
          <xsd:enumeration value="0900 - Izpostava Nova Gorica"/>
          <xsd:enumeration value="1000 - Izpostava Novo mesto"/>
          <xsd:enumeration value="1100 - Izpostava Postojna"/>
          <xsd:enumeration value="1200 - Izpostava Trbovlje"/>
          <xsd:enumeration value="1300 - Izpostava Velenj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5dc451-937a-47a7-95da-4af4a96d5986">5ZMNEFAUS7KH-2103829056-163</_dlc_DocId>
    <Vrsta_x0020_dokumenta xmlns="547c0ba1-0985-4469-b408-ef4ce7cb5653">Excel</Vrsta_x0020_dokumenta>
    <_dlc_DocIdUrl xmlns="a55dc451-937a-47a7-95da-4af4a96d5986">
      <Url>http://ajda2.ajpes.si/Razno/CGP/_layouts/15/DocIdRedir.aspx?ID=5ZMNEFAUS7KH-2103829056-163</Url>
      <Description>5ZMNEFAUS7KH-2103829056-163</Description>
    </_dlc_DocIdUrl>
    <Za_x0020_uporabo_x0020_v xmlns="547c0ba1-0985-4469-b408-ef4ce7cb5653">AJPES</Za_x0020_uporabo_x0020_v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1133B68-26CD-4C54-A51A-C29FFEC69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dc451-937a-47a7-95da-4af4a96d5986"/>
    <ds:schemaRef ds:uri="547c0ba1-0985-4469-b408-ef4ce7cb56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2FE3D4-42FA-4F20-A586-9203CEC43C6F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a55dc451-937a-47a7-95da-4af4a96d5986"/>
    <ds:schemaRef ds:uri="http://schemas.openxmlformats.org/package/2006/metadata/core-properties"/>
    <ds:schemaRef ds:uri="547c0ba1-0985-4469-b408-ef4ce7cb565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7851EB6-EAC7-43CF-96F7-956281158A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16ECBDE-BE75-4697-9D4B-99C64467F2F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2020-04-03T05:28:35Z</dcterms:created>
  <dcterms:modified xsi:type="dcterms:W3CDTF">2026-10-16T11:41:42Z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0x01010071A34878C3D57646A4A336AF4505FB34</vt:lpwstr>
  </property>
  <property fmtid="{D5CDD505-2E9C-101B-9397-08002B2CF9AE}" pid="3" name="_dlc_DocIdItemGuid">
    <vt:lpwstr>e863ba6e-3733-4dcb-915a-069098997d1f</vt:lpwstr>
  </property>
</Properties>
</file>