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filterPrivacy="1" defaultThemeVersion="124226"/>
  <xr:revisionPtr revIDLastSave="0" documentId="8_{16D7D7E1-EA44-4EBD-BC92-C6BD9BE56FEA}" xr6:coauthVersionLast="47" xr6:coauthVersionMax="47" xr10:uidLastSave="{00000000-0000-0000-0000-000000000000}"/>
  <bookViews>
    <workbookView xWindow="0" yWindow="765" windowWidth="28800" windowHeight="15435" tabRatio="720" activeTab="11" xr2:uid="{00000000-000D-0000-FFFF-FFFF00000000}"/>
  </bookViews>
  <sheets>
    <sheet name="1-2021" sheetId="45" r:id="rId1"/>
    <sheet name="2-2021" sheetId="46" r:id="rId2"/>
    <sheet name="3-2021" sheetId="47" r:id="rId3"/>
    <sheet name="4-2021" sheetId="49" r:id="rId4"/>
    <sheet name="5-2021" sheetId="48" r:id="rId5"/>
    <sheet name="6-2021" sheetId="50" r:id="rId6"/>
    <sheet name="7-2021 " sheetId="51" r:id="rId7"/>
    <sheet name="8-2021  " sheetId="52" r:id="rId8"/>
    <sheet name="9-2021   " sheetId="53" r:id="rId9"/>
    <sheet name="10-2021    " sheetId="54" r:id="rId10"/>
    <sheet name="11-2021     " sheetId="55" r:id="rId11"/>
    <sheet name="12-2021    " sheetId="56"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50" l="1"/>
  <c r="E16" i="50"/>
  <c r="F16" i="50"/>
  <c r="G16" i="50"/>
  <c r="H16" i="50"/>
  <c r="I16" i="50"/>
  <c r="J16" i="50"/>
  <c r="K16" i="50"/>
  <c r="L16" i="50"/>
  <c r="M16" i="50"/>
  <c r="N16" i="50"/>
  <c r="O16" i="50"/>
  <c r="P16" i="50"/>
  <c r="C16" i="50"/>
</calcChain>
</file>

<file path=xl/sharedStrings.xml><?xml version="1.0" encoding="utf-8"?>
<sst xmlns="http://schemas.openxmlformats.org/spreadsheetml/2006/main" count="749" uniqueCount="55">
  <si>
    <t>*Število zadev v blokadah pomeni število posamičnih zadev, ki se nanašajo na neporavnane obveznosti.</t>
  </si>
  <si>
    <t>SKUPAJ</t>
  </si>
  <si>
    <t>(v 000 EUR)</t>
  </si>
  <si>
    <t>01</t>
  </si>
  <si>
    <t>02</t>
  </si>
  <si>
    <t>03</t>
  </si>
  <si>
    <t>04</t>
  </si>
  <si>
    <t>05</t>
  </si>
  <si>
    <t>06</t>
  </si>
  <si>
    <t>07</t>
  </si>
  <si>
    <t>08</t>
  </si>
  <si>
    <t>09</t>
  </si>
  <si>
    <t>Pomurska</t>
  </si>
  <si>
    <t>Podravska</t>
  </si>
  <si>
    <t>Koroška</t>
  </si>
  <si>
    <t>Savinjska</t>
  </si>
  <si>
    <t>Zasavska</t>
  </si>
  <si>
    <t>Posavska</t>
  </si>
  <si>
    <t>Jugovzhodna Slovenija</t>
  </si>
  <si>
    <t>Osrednjeslovenska</t>
  </si>
  <si>
    <t>Gorenjska</t>
  </si>
  <si>
    <t>Primorsko-notranjska</t>
  </si>
  <si>
    <t>Goriška</t>
  </si>
  <si>
    <t>Obalno-kraška</t>
  </si>
  <si>
    <t>-</t>
  </si>
  <si>
    <t xml:space="preserve">Metodološko pojasnilo: Evidenca vsebuje le neporavnane obveznosti iz naslova sodnih sklepov o izvršbi, iz naslova davčnega dolga in stroškov davčne izvršbe ter iz naslova zakonite preživnine, odškodnine za škodo, nastalo zaradi prizadetega zdravja, odškodnine zaradi izgube delovne zmožnosti ali odškodnine zaradi smrti preživljavca, od 29.12.2012 dalje pa tudi dospele neporavnane obveznosti iz naslova izvršnice do uvedbe postopkov zaradi insolventnosti, ne pa tudi ostalih neporavnanih obveznosti iz naslova neplačanih računov med upniki in dolžniki. </t>
  </si>
  <si>
    <t>Vir podatkov: evidenca o dospelih neporavnanih obveznostih poslovnih subjektov pri ponudnikih plačilnih storitev.</t>
  </si>
  <si>
    <t>Šifra</t>
  </si>
  <si>
    <t>Regija</t>
  </si>
  <si>
    <t>Število subjektov</t>
  </si>
  <si>
    <t>Delež subjektov v %</t>
  </si>
  <si>
    <t>Število zadev v blokadah*</t>
  </si>
  <si>
    <t>Delež blokad v %</t>
  </si>
  <si>
    <t>SKUPAJ: POVPREČNI DNEVNI ZNESEK DOSPELIH NEPORAVNANIH OBVEZNOSTI</t>
  </si>
  <si>
    <t>DELEŽ V %</t>
  </si>
  <si>
    <t>Od tega: sodni sklepi o izvršbi</t>
  </si>
  <si>
    <t>Delež sodnih sklepov v %</t>
  </si>
  <si>
    <t>Od tega: davčni dolg in stroški davčne izvršbe</t>
  </si>
  <si>
    <t>Delež davčnega dolga v %</t>
  </si>
  <si>
    <t>Od tega: zakonite preživnine, odškodnine za škodo….</t>
  </si>
  <si>
    <t>Delež preživnin in odškodnin v %</t>
  </si>
  <si>
    <t>Od tega: izvršnice</t>
  </si>
  <si>
    <t>Delež izvršnic v %</t>
  </si>
  <si>
    <t>Samostojni podjetniki in druge fizične osebe z dospelimi neporavnanimi obveznostmi nad 5 dni neprekinjeno po statističnih regijah - v januarju 2021</t>
  </si>
  <si>
    <t>Samostojni podjetniki in druge fizične osebe z dospelimi neporavnanimi obveznostmi nad 5 dni neprekinjeno po statističnih regijah - v februarju 2021</t>
  </si>
  <si>
    <t>Samostojni podjetniki in druge fizične osebe z dospelimi neporavnanimi obveznostmi nad 5 dni neprekinjeno po statističnih regijah - v marcu 2021</t>
  </si>
  <si>
    <t>Samostojni podjetniki in druge fizične osebe z dospelimi neporavnanimi obveznostmi nad 5 dni neprekinjeno po statističnih regijah - v aprilu 2021</t>
  </si>
  <si>
    <t>Samostojni podjetniki in druge fizične osebe z dospelimi neporavnanimi obveznostmi nad 5 dni neprekinjeno po statističnih regijah - v maju 2021</t>
  </si>
  <si>
    <t>Samostojni podjetniki in druge fizične osebe z dospelimi neporavnanimi obveznostmi nad 5 dni neprekinjeno po statističnih regijah - v juniju 2021</t>
  </si>
  <si>
    <t>Samostojni podjetniki in druge fizične osebe z dospelimi neporavnanimi obveznostmi nad 5 dni neprekinjeno po statističnih regijah - v juliju 2021</t>
  </si>
  <si>
    <t>Samostojni podjetniki in druge fizične osebe z dospelimi neporavnanimi obveznostmi nad 5 dni neprekinjeno po statističnih regijah - v avgustu 2021</t>
  </si>
  <si>
    <t>Samostojni podjetniki in druge fizične osebe z dospelimi neporavnanimi obveznostmi nad 5 dni neprekinjeno po statističnih regijah - v septembru 2021</t>
  </si>
  <si>
    <t>Samostojni podjetniki in druge fizične osebe z dospelimi neporavnanimi obveznostmi nad 5 dni neprekinjeno po statističnih regijah - v oktobru 2021</t>
  </si>
  <si>
    <t>Samostojni podjetniki in druge fizične osebe z dospelimi neporavnanimi obveznostmi nad 5 dni neprekinjeno po statističnih regijah - v novembru 2021</t>
  </si>
  <si>
    <t>Samostojni podjetniki in druge fizične osebe z dospelimi neporavnanimi obveznostmi nad 5 dni neprekinjeno po statističnih regijah - v decembru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</si>
</sst>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charset val="238"/>
      <scheme val="minor"/>
    </font>
    <font>
      <b/>
      <sz val="9"/>
      <color theme="1"/>
      <name val="Arial"/>
      <family val="2"/>
      <charset val="238"/>
    </font>
    <font>
      <sz val="8"/>
      <color theme="1"/>
      <name val="Calibri"/>
      <family val="2"/>
      <charset val="238"/>
      <scheme val="minor"/>
    </font>
    <font>
      <sz val="11"/>
      <color theme="1"/>
      <name val="Calibri"/>
      <family val="2"/>
      <charset val="238"/>
      <scheme val="minor"/>
    </font>
    <font>
      <b/>
      <sz val="11"/>
      <color theme="0"/>
      <name val="Calibri"/>
      <family val="2"/>
      <charset val="238"/>
      <scheme val="minor"/>
    </font>
    <font>
      <sz val="11"/>
      <color theme="0"/>
      <name val="Calibri"/>
      <family val="2"/>
      <charset val="238"/>
      <scheme val="minor"/>
    </font>
    <font>
      <sz val="11"/>
      <name val="Calibri"/>
      <family val="2"/>
      <charset val="238"/>
      <scheme val="minor"/>
    </font>
    <font>
      <b/>
      <sz val="11"/>
      <name val="Calibri"/>
      <family val="2"/>
      <charset val="238"/>
      <scheme val="minor"/>
    </font>
    <font>
      <b/>
      <sz val="11"/>
      <color rgb="FF333333"/>
      <name val="Calibri"/>
      <family val="2"/>
      <charset val="238"/>
      <scheme val="minor"/>
    </font>
    <font>
      <sz val="11"/>
      <color rgb="FF333333"/>
      <name val="Calibri"/>
      <family val="2"/>
      <charset val="238"/>
      <scheme val="minor"/>
    </font>
    <font>
      <b/>
      <sz val="12"/>
      <color theme="1"/>
      <name val="Calibri"/>
      <family val="2"/>
      <charset val="238"/>
      <scheme val="minor"/>
    </font>
  </fonts>
  <fills count="3">
    <fill>
      <patternFill patternType="none"/>
    </fill>
    <fill>
      <patternFill patternType="gray125"/>
    </fill>
    <fill>
      <patternFill patternType="solid">
        <fgColor theme="4"/>
      </patternFill>
    </fill>
  </fills>
  <borders count="1">
    <border>
      <left/>
      <right/>
      <top/>
      <bottom/>
      <diagonal/>
    </border>
  </borders>
  <cellStyleXfs count="3">
    <xf numFmtId="0" fontId="0" fillId="0" borderId="0"/>
    <xf numFmtId="0" fontId="3" fillId="0" borderId="0"/>
    <xf numFmtId="0" fontId="5" fillId="2" borderId="0" applyNumberFormat="0" applyBorder="0" applyAlignment="0" applyProtection="0"/>
  </cellStyleXfs>
  <cellXfs count="33">
    <xf numFmtId="0" fontId="0" fillId="0" borderId="0" xfId="0"/>
    <xf numFmtId="0" fontId="0" fillId="0" borderId="0" xfId="0" applyFill="1" applyBorder="1"/>
    <xf numFmtId="0" fontId="2" fillId="0" borderId="0" xfId="0" applyFont="1" applyFill="1" applyBorder="1"/>
    <xf numFmtId="0" fontId="1" fillId="0" borderId="0" xfId="0" applyFont="1" applyFill="1" applyBorder="1" applyAlignment="1">
      <alignment horizontal="center" wrapText="1"/>
    </xf>
    <xf numFmtId="0" fontId="2" fillId="0" borderId="0" xfId="0" applyFont="1" applyFill="1" applyBorder="1" applyAlignment="1">
      <alignment horizontal="center"/>
    </xf>
    <xf numFmtId="0" fontId="0" fillId="0" borderId="0" xfId="0" applyFont="1" applyAlignment="1">
      <alignment vertical="center"/>
    </xf>
    <xf numFmtId="0" fontId="0" fillId="0" borderId="0" xfId="0" applyFont="1"/>
    <xf numFmtId="0" fontId="0" fillId="0" borderId="0" xfId="0" applyFont="1" applyFill="1" applyBorder="1"/>
    <xf numFmtId="0" fontId="9" fillId="0" borderId="0" xfId="0" applyFont="1" applyFill="1" applyBorder="1"/>
    <xf numFmtId="0" fontId="9" fillId="0" borderId="0" xfId="0" applyFont="1" applyFill="1" applyBorder="1" applyAlignment="1">
      <alignment horizontal="left"/>
    </xf>
    <xf numFmtId="0" fontId="4" fillId="0" borderId="0" xfId="2" applyFont="1" applyFill="1" applyBorder="1" applyAlignment="1">
      <alignment horizontal="center" vertical="center" wrapText="1"/>
    </xf>
    <xf numFmtId="0" fontId="4" fillId="0" borderId="0" xfId="0" applyFont="1" applyFill="1" applyBorder="1" applyAlignment="1">
      <alignment horizontal="center" vertical="center" wrapText="1"/>
    </xf>
    <xf numFmtId="164" fontId="6" fillId="0" borderId="0" xfId="0" applyNumberFormat="1" applyFont="1" applyFill="1" applyBorder="1"/>
    <xf numFmtId="3" fontId="0" fillId="0" borderId="0" xfId="0" applyNumberFormat="1" applyFill="1" applyBorder="1"/>
    <xf numFmtId="3" fontId="6" fillId="0" borderId="0" xfId="0" applyNumberFormat="1" applyFont="1" applyFill="1" applyBorder="1"/>
    <xf numFmtId="3" fontId="6" fillId="0" borderId="0" xfId="0" applyNumberFormat="1" applyFont="1" applyFill="1" applyBorder="1" applyAlignment="1">
      <alignment horizontal="center"/>
    </xf>
    <xf numFmtId="164" fontId="6" fillId="0" borderId="0" xfId="0" applyNumberFormat="1" applyFont="1" applyFill="1" applyBorder="1" applyAlignment="1">
      <alignment horizontal="center"/>
    </xf>
    <xf numFmtId="164" fontId="6" fillId="0" borderId="0" xfId="0" applyNumberFormat="1" applyFont="1" applyFill="1" applyBorder="1" applyAlignment="1">
      <alignment horizontal="right"/>
    </xf>
    <xf numFmtId="0" fontId="8" fillId="0" borderId="0" xfId="0" applyFont="1" applyFill="1" applyBorder="1"/>
    <xf numFmtId="3" fontId="7" fillId="0" borderId="0" xfId="0" applyNumberFormat="1" applyFont="1" applyFill="1" applyBorder="1"/>
    <xf numFmtId="164" fontId="7" fillId="0" borderId="0" xfId="0" applyNumberFormat="1" applyFont="1" applyFill="1" applyBorder="1"/>
    <xf numFmtId="3" fontId="6" fillId="0" borderId="0" xfId="0" applyNumberFormat="1" applyFont="1" applyFill="1" applyBorder="1" applyAlignment="1">
      <alignment horizontal="right"/>
    </xf>
    <xf numFmtId="1" fontId="6" fillId="0" borderId="0" xfId="0" applyNumberFormat="1" applyFont="1" applyFill="1" applyBorder="1"/>
    <xf numFmtId="1" fontId="6" fillId="0" borderId="0" xfId="0" applyNumberFormat="1" applyFont="1" applyFill="1" applyBorder="1" applyAlignment="1">
      <alignment horizontal="center"/>
    </xf>
    <xf numFmtId="1" fontId="7" fillId="0" borderId="0" xfId="0" applyNumberFormat="1" applyFont="1" applyFill="1" applyBorder="1"/>
    <xf numFmtId="1" fontId="6" fillId="0" borderId="0" xfId="0" applyNumberFormat="1" applyFont="1" applyFill="1" applyBorder="1" applyAlignment="1">
      <alignment horizontal="right"/>
    </xf>
    <xf numFmtId="1" fontId="6" fillId="0" borderId="0" xfId="0" applyNumberFormat="1" applyFont="1" applyFill="1" applyBorder="1" applyAlignment="1"/>
    <xf numFmtId="164" fontId="6" fillId="0" borderId="0" xfId="0" applyNumberFormat="1" applyFont="1" applyFill="1" applyBorder="1" applyAlignment="1"/>
    <xf numFmtId="0" fontId="0" fillId="0" borderId="0" xfId="0" applyFont="1" applyAlignment="1">
      <alignment vertical="center" wrapText="1"/>
    </xf>
    <xf numFmtId="0" fontId="0" fillId="0" borderId="0" xfId="0" applyFont="1" applyAlignment="1">
      <alignment wrapText="1"/>
    </xf>
    <xf numFmtId="0" fontId="10" fillId="0" borderId="0" xfId="0" applyFont="1" applyAlignment="1">
      <alignment horizontal="left" vertical="center" wrapText="1"/>
    </xf>
    <xf numFmtId="0" fontId="10" fillId="0" borderId="0" xfId="0" applyFont="1" applyAlignment="1">
      <alignment horizontal="left" wrapText="1"/>
    </xf>
    <xf numFmtId="0" fontId="1" fillId="0" borderId="0" xfId="0" applyFont="1" applyBorder="1" applyAlignment="1">
      <alignment horizontal="right" wrapText="1"/>
    </xf>
  </cellXfs>
  <cellStyles count="3">
    <cellStyle name="Navadno" xfId="0" builtinId="0"/>
    <cellStyle name="Navadno 2" xfId="1" xr:uid="{00000000-0005-0000-0000-000001000000}"/>
    <cellStyle name="Poudarek1" xfId="2" builtinId="29"/>
  </cellStyles>
  <dxfs count="216">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color auto="1"/>
      </font>
      <numFmt numFmtId="3" formatCode="#,##0"/>
      <fill>
        <patternFill patternType="none">
          <fgColor indexed="64"/>
          <bgColor indexed="65"/>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color auto="1"/>
      </font>
      <numFmt numFmtId="3" formatCode="#,##0"/>
      <fill>
        <patternFill patternType="none">
          <fgColor indexed="64"/>
          <bgColor indexed="65"/>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color auto="1"/>
      </font>
      <numFmt numFmtId="3" formatCode="#,##0"/>
      <fill>
        <patternFill patternType="none">
          <fgColor indexed="64"/>
          <bgColor indexed="65"/>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color auto="1"/>
      </font>
      <numFmt numFmtId="3" formatCode="#,##0"/>
      <fill>
        <patternFill patternType="none">
          <fgColor indexed="64"/>
          <bgColor indexed="65"/>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color auto="1"/>
      </font>
      <numFmt numFmtId="3" formatCode="#,##0"/>
      <fill>
        <patternFill patternType="none">
          <fgColor indexed="64"/>
          <bgColor indexed="65"/>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color auto="1"/>
      </font>
      <numFmt numFmtId="3" formatCode="#,##0"/>
      <fill>
        <patternFill patternType="none">
          <fgColor indexed="64"/>
          <bgColor indexed="65"/>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color auto="1"/>
      </font>
      <numFmt numFmtId="3" formatCode="#,##0"/>
      <fill>
        <patternFill patternType="none">
          <fgColor indexed="64"/>
          <bgColor indexed="65"/>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color auto="1"/>
      </font>
      <numFmt numFmtId="3" formatCode="#,##0"/>
      <fill>
        <patternFill patternType="none">
          <fgColor indexed="64"/>
          <bgColor indexed="65"/>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color auto="1"/>
      </font>
      <numFmt numFmtId="3" formatCode="#,##0"/>
      <fill>
        <patternFill patternType="none">
          <fgColor indexed="64"/>
          <bgColor indexed="65"/>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color auto="1"/>
      </font>
      <numFmt numFmtId="3" formatCode="#,##0"/>
      <fill>
        <patternFill patternType="none">
          <fgColor indexed="64"/>
          <bgColor indexed="65"/>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color auto="1"/>
      </font>
      <numFmt numFmtId="3" formatCode="#,##0"/>
      <fill>
        <patternFill patternType="none">
          <fgColor indexed="64"/>
          <bgColor indexed="65"/>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color auto="1"/>
      </font>
      <numFmt numFmtId="3" formatCode="#,##0"/>
      <fill>
        <patternFill patternType="none">
          <fgColor indexed="64"/>
          <bgColor indexed="65"/>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dxf>
  </dxfs>
  <tableStyles count="0" defaultTableStyle="TableStyleMedium2" defaultPivotStyle="PivotStyleLight16"/>
  <colors>
    <mruColors>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64C5F-3968-4F85-9460-EB7D4AC79D04}" name="Tabela1567891011121314" displayName="Tabela1567891011121314" ref="A3:P16" totalsRowShown="0" headerRowDxfId="215" dataDxfId="214" headerRowCellStyle="Poudarek1">
  <autoFilter ref="A3:P16" xr:uid="{745C01DA-EE28-4B97-BF57-FF4E051E4A65}"/>
  <tableColumns count="16">
    <tableColumn id="1" xr3:uid="{9D035A3F-6125-4C13-97E1-5166F4D64877}" name="Šifra" dataDxfId="213"/>
    <tableColumn id="2" xr3:uid="{53194F9A-CA90-45E4-9998-AFB35BC38D11}" name="Regija" dataDxfId="212"/>
    <tableColumn id="3" xr3:uid="{DBFF1B80-BF7A-401B-83AD-DD580C9C8A31}" name="Število subjektov" dataDxfId="211"/>
    <tableColumn id="4" xr3:uid="{3ABCA1D2-D1DC-4BE4-A35C-8A7C00018F3D}" name="Delež subjektov v %" dataDxfId="210"/>
    <tableColumn id="5" xr3:uid="{950C8AD4-0B07-4BE6-9014-69D03B992BEF}" name="Število zadev v blokadah*" dataDxfId="209"/>
    <tableColumn id="6" xr3:uid="{FB54CF84-6554-46F8-BA43-FCBE3FB11E78}" name="Delež blokad v %" dataDxfId="208"/>
    <tableColumn id="7" xr3:uid="{9063639F-846C-4D48-BD1C-95E665155857}" name="SKUPAJ: POVPREČNI DNEVNI ZNESEK DOSPELIH NEPORAVNANIH OBVEZNOSTI" dataDxfId="207"/>
    <tableColumn id="8" xr3:uid="{9D5B3D5E-7927-4F12-AA66-47E44BD3697C}" name="DELEŽ V %" dataDxfId="206"/>
    <tableColumn id="9" xr3:uid="{6E51D625-86E3-434F-832E-321591700D58}" name="Od tega: sodni sklepi o izvršbi" dataDxfId="205"/>
    <tableColumn id="10" xr3:uid="{4FE78FE5-DDD4-4FF9-A267-03C163F0C7A5}" name="Delež sodnih sklepov v %" dataDxfId="204"/>
    <tableColumn id="11" xr3:uid="{FF0DBEB1-A8EB-43F0-B97B-CC5B5E1419E5}" name="Od tega: davčni dolg in stroški davčne izvršbe" dataDxfId="203"/>
    <tableColumn id="12" xr3:uid="{8A373B52-B153-434C-A13B-FBD3412BCFCF}" name="Delež davčnega dolga v %" dataDxfId="202"/>
    <tableColumn id="13" xr3:uid="{23259F84-5419-453E-BD64-D90B8434C606}" name="Od tega: zakonite preživnine, odškodnine za škodo…." dataDxfId="201"/>
    <tableColumn id="14" xr3:uid="{7CE570D5-ED32-4B9D-8F5E-45C606C0B8B5}" name="Delež preživnin in odškodnin v %" dataDxfId="200"/>
    <tableColumn id="15" xr3:uid="{F89E2350-17C9-470E-B347-F3EC7AFEEDE8}" name="Od tega: izvršnice" dataDxfId="199"/>
    <tableColumn id="16" xr3:uid="{E35CB726-F263-469C-8805-D4B8744D15C7}" name="Delež izvršnic v %" dataDxfId="198"/>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A46CEE40-201F-4E8C-8539-3E6EE912160F}" name="Tabela1567891011121314234678910" displayName="Tabela1567891011121314234678910" ref="A3:P16" totalsRowShown="0" headerRowDxfId="53" dataDxfId="52" headerRowCellStyle="Poudarek1">
  <autoFilter ref="A3:P16" xr:uid="{745C01DA-EE28-4B97-BF57-FF4E051E4A65}"/>
  <tableColumns count="16">
    <tableColumn id="1" xr3:uid="{C2A2F095-F8B7-4090-841C-5224CA67A607}" name="Šifra" dataDxfId="51"/>
    <tableColumn id="2" xr3:uid="{BE971AEB-BCC9-45FD-834D-524B62F3B3D9}" name="Regija" dataDxfId="50"/>
    <tableColumn id="3" xr3:uid="{82840913-3771-48B5-B3D2-04E39FCC9F65}" name="Število subjektov" dataDxfId="49"/>
    <tableColumn id="4" xr3:uid="{5E6CD3A0-5787-44CF-86DB-BFE097EF0698}" name="Delež subjektov v %" dataDxfId="48"/>
    <tableColumn id="5" xr3:uid="{D6FF58CC-EE38-4D14-A1BB-82257DBBA292}" name="Število zadev v blokadah*" dataDxfId="47"/>
    <tableColumn id="6" xr3:uid="{254BF8BB-2222-4D59-917F-E3FC38081916}" name="Delež blokad v %" dataDxfId="46"/>
    <tableColumn id="7" xr3:uid="{59056E4B-03EE-4383-BA97-7591D26C064B}" name="SKUPAJ: POVPREČNI DNEVNI ZNESEK DOSPELIH NEPORAVNANIH OBVEZNOSTI" dataDxfId="45"/>
    <tableColumn id="8" xr3:uid="{49C77A8B-D979-482E-A399-4F2ED0E8F7C0}" name="DELEŽ V %" dataDxfId="44"/>
    <tableColumn id="9" xr3:uid="{68332FCB-25F6-496E-AD60-3F789177FC16}" name="Od tega: sodni sklepi o izvršbi" dataDxfId="43"/>
    <tableColumn id="10" xr3:uid="{A6A1CF3B-483C-42FE-92B4-F1133F0001CF}" name="Delež sodnih sklepov v %" dataDxfId="42"/>
    <tableColumn id="11" xr3:uid="{59E64504-0EA4-4BC2-A2FF-242A14A3D88A}" name="Od tega: davčni dolg in stroški davčne izvršbe" dataDxfId="41"/>
    <tableColumn id="12" xr3:uid="{B1359109-3C45-4433-9078-383B61A7558F}" name="Delež davčnega dolga v %" dataDxfId="40"/>
    <tableColumn id="13" xr3:uid="{372B6C65-73B2-4A51-8054-2302735ABBF6}" name="Od tega: zakonite preživnine, odškodnine za škodo…." dataDxfId="39"/>
    <tableColumn id="14" xr3:uid="{E30D0CA1-6654-470D-8AFC-BFCD1E883336}" name="Delež preživnin in odškodnin v %" dataDxfId="38"/>
    <tableColumn id="15" xr3:uid="{26DD16B0-895A-4BB1-BA80-7246F867B8F9}" name="Od tega: izvršnice" dataDxfId="37"/>
    <tableColumn id="16" xr3:uid="{9DAE5D02-FB38-47BD-9031-5FF4E2391C7D}" name="Delež izvršnic v %" dataDxfId="36"/>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30F0A8A-B957-4AD5-9E37-90F6F4BDF71C}" name="Tabela156789101112131423467891011" displayName="Tabela156789101112131423467891011" ref="A3:P16" totalsRowShown="0" headerRowDxfId="35" dataDxfId="34" headerRowCellStyle="Poudarek1">
  <autoFilter ref="A3:P16" xr:uid="{745C01DA-EE28-4B97-BF57-FF4E051E4A65}"/>
  <tableColumns count="16">
    <tableColumn id="1" xr3:uid="{441B9259-3CB4-490B-8133-FF07E90A8780}" name="Šifra" dataDxfId="33"/>
    <tableColumn id="2" xr3:uid="{BC22AB16-93A7-493C-96F1-08E6C36F619F}" name="Regija" dataDxfId="32"/>
    <tableColumn id="3" xr3:uid="{1FEA1F75-EA8A-4D2F-BA8E-5B5740C3D7B5}" name="Število subjektov" dataDxfId="31"/>
    <tableColumn id="4" xr3:uid="{A3FDE401-77C7-4030-AC1A-30E726CB03AE}" name="Delež subjektov v %" dataDxfId="30"/>
    <tableColumn id="5" xr3:uid="{6C5E58E9-FE09-4F34-9A74-A400CC048298}" name="Število zadev v blokadah*" dataDxfId="29"/>
    <tableColumn id="6" xr3:uid="{AD34D3E0-BD9B-4F6C-A871-419C6D6B2704}" name="Delež blokad v %" dataDxfId="28"/>
    <tableColumn id="7" xr3:uid="{B83E2088-11F1-4596-A81E-2BADDE09345D}" name="SKUPAJ: POVPREČNI DNEVNI ZNESEK DOSPELIH NEPORAVNANIH OBVEZNOSTI" dataDxfId="27"/>
    <tableColumn id="8" xr3:uid="{F57A0842-A32A-4DAF-B916-F98380329DBD}" name="DELEŽ V %" dataDxfId="26"/>
    <tableColumn id="9" xr3:uid="{AD687AB6-6C36-4628-B041-591D488CD2B1}" name="Od tega: sodni sklepi o izvršbi" dataDxfId="25"/>
    <tableColumn id="10" xr3:uid="{3CFE6F18-BA81-4F01-8289-FDFC35C377A1}" name="Delež sodnih sklepov v %" dataDxfId="24"/>
    <tableColumn id="11" xr3:uid="{09796C3C-93D8-4BF7-A3F8-72F581C5CFED}" name="Od tega: davčni dolg in stroški davčne izvršbe" dataDxfId="23"/>
    <tableColumn id="12" xr3:uid="{652D73A2-4C06-4F4D-83EA-87C534FAC1DA}" name="Delež davčnega dolga v %" dataDxfId="22"/>
    <tableColumn id="13" xr3:uid="{54495E5E-303D-4121-8313-038109220334}" name="Od tega: zakonite preživnine, odškodnine za škodo…." dataDxfId="21"/>
    <tableColumn id="14" xr3:uid="{FFAF5595-1B87-445D-BF28-FD68CF48A6DC}" name="Delež preživnin in odškodnin v %" dataDxfId="20"/>
    <tableColumn id="15" xr3:uid="{3977A319-175C-423F-B5A3-EBE19C41267E}" name="Od tega: izvršnice" dataDxfId="19"/>
    <tableColumn id="16" xr3:uid="{BD2DDF96-D2CD-47DA-8DEA-B1DDC8E967D6}" name="Delež izvršnic v %" dataDxfId="18"/>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108B60B-B262-4906-AB98-397D5F0913AF}" name="Tabela15678910111213142346789101112" displayName="Tabela15678910111213142346789101112" ref="A3:P16" totalsRowShown="0" headerRowDxfId="17" dataDxfId="16" headerRowCellStyle="Poudarek1">
  <autoFilter ref="A3:P16" xr:uid="{745C01DA-EE28-4B97-BF57-FF4E051E4A65}"/>
  <tableColumns count="16">
    <tableColumn id="1" xr3:uid="{BA60A6EF-BFC8-4D1E-981C-504726508FDE}" name="Šifra" dataDxfId="15"/>
    <tableColumn id="2" xr3:uid="{CF2C1F13-9C43-4F3A-8362-602098445432}" name="Regija" dataDxfId="14"/>
    <tableColumn id="3" xr3:uid="{544B2D5D-7D42-4329-99B4-6CAB85CC400F}" name="Število subjektov" dataDxfId="13"/>
    <tableColumn id="4" xr3:uid="{D4DB2572-654F-4C1D-AF68-C507D60534F2}" name="Delež subjektov v %" dataDxfId="12"/>
    <tableColumn id="5" xr3:uid="{2E6059D3-56FF-4442-AE47-49190D2FF3A8}" name="Število zadev v blokadah*" dataDxfId="11"/>
    <tableColumn id="6" xr3:uid="{EA630E2D-EA05-429B-B2F8-1B14D48338C1}" name="Delež blokad v %" dataDxfId="10"/>
    <tableColumn id="7" xr3:uid="{9D3FA49B-F62C-4C71-9FB7-2BA0297B5B31}" name="SKUPAJ: POVPREČNI DNEVNI ZNESEK DOSPELIH NEPORAVNANIH OBVEZNOSTI" dataDxfId="9"/>
    <tableColumn id="8" xr3:uid="{A66327CC-7439-404C-84EA-C8164E3850D3}" name="DELEŽ V %" dataDxfId="8"/>
    <tableColumn id="9" xr3:uid="{5312250B-8600-4F15-9108-B9C60852B7C3}" name="Od tega: sodni sklepi o izvršbi" dataDxfId="7"/>
    <tableColumn id="10" xr3:uid="{F5F25AF8-4010-4D3A-8614-2E1CE45B829E}" name="Delež sodnih sklepov v %" dataDxfId="6"/>
    <tableColumn id="11" xr3:uid="{E1F95C5C-3712-4589-8D54-7A1BF0057274}" name="Od tega: davčni dolg in stroški davčne izvršbe" dataDxfId="5"/>
    <tableColumn id="12" xr3:uid="{1BD3073B-965D-4CA5-958D-7C382D91076E}" name="Delež davčnega dolga v %" dataDxfId="4"/>
    <tableColumn id="13" xr3:uid="{C8EE5F2F-D156-4EC7-BD3E-D879F17BC4E4}" name="Od tega: zakonite preživnine, odškodnine za škodo…." dataDxfId="3"/>
    <tableColumn id="14" xr3:uid="{F0390993-D371-4059-85C9-9D09D94E17B6}" name="Delež preživnin in odškodnin v %" dataDxfId="2"/>
    <tableColumn id="15" xr3:uid="{574A0CD5-FC30-41CF-92EA-0A3D675FF4B8}" name="Od tega: izvršnice" dataDxfId="1"/>
    <tableColumn id="16" xr3:uid="{7073D93D-484D-408F-A350-90996C470EB5}" name="Delež izvršnic v %"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B4438CC-A45D-45B4-B039-5FA86D061FC4}" name="Tabela15678910111213142" displayName="Tabela15678910111213142" ref="A3:P16" totalsRowShown="0" headerRowDxfId="197" dataDxfId="196" headerRowCellStyle="Poudarek1">
  <autoFilter ref="A3:P16" xr:uid="{745C01DA-EE28-4B97-BF57-FF4E051E4A65}"/>
  <tableColumns count="16">
    <tableColumn id="1" xr3:uid="{10D3C001-62B7-4126-96E0-B86882DFC48A}" name="Šifra" dataDxfId="195"/>
    <tableColumn id="2" xr3:uid="{B64B5692-5699-43BA-8546-E607D36CFD79}" name="Regija" dataDxfId="194"/>
    <tableColumn id="3" xr3:uid="{1980E9F2-0735-4E6F-BF79-E4A14103CC62}" name="Število subjektov" dataDxfId="193"/>
    <tableColumn id="4" xr3:uid="{E3F25B1A-3316-483D-B3B9-AA9470F21FAD}" name="Delež subjektov v %" dataDxfId="192"/>
    <tableColumn id="5" xr3:uid="{6AB5B933-7E82-492E-848A-9F2C4A1B1709}" name="Število zadev v blokadah*" dataDxfId="191"/>
    <tableColumn id="6" xr3:uid="{1A9A921D-4A1E-4FE6-A541-BDAC06D97A89}" name="Delež blokad v %" dataDxfId="190"/>
    <tableColumn id="7" xr3:uid="{4C0ACF9E-D8EC-4E6F-85AF-22EBF9BB6D3D}" name="SKUPAJ: POVPREČNI DNEVNI ZNESEK DOSPELIH NEPORAVNANIH OBVEZNOSTI" dataDxfId="189"/>
    <tableColumn id="8" xr3:uid="{1B4A0775-40A0-4D7B-AABF-1B4C4E45ED10}" name="DELEŽ V %" dataDxfId="188"/>
    <tableColumn id="9" xr3:uid="{5F94989A-1C09-4BA8-A2B8-8AE33C3629CA}" name="Od tega: sodni sklepi o izvršbi" dataDxfId="187"/>
    <tableColumn id="10" xr3:uid="{04ECA61A-372B-4C67-BD30-D695284ACCDB}" name="Delež sodnih sklepov v %" dataDxfId="186"/>
    <tableColumn id="11" xr3:uid="{940D7516-868B-4E14-AC6A-3228E7522A17}" name="Od tega: davčni dolg in stroški davčne izvršbe" dataDxfId="185"/>
    <tableColumn id="12" xr3:uid="{242238C8-3C3D-4753-98D9-DE95074AE9C6}" name="Delež davčnega dolga v %" dataDxfId="184"/>
    <tableColumn id="13" xr3:uid="{D75302D9-9043-4C0F-BC36-B91E27C1B4D1}" name="Od tega: zakonite preživnine, odškodnine za škodo…." dataDxfId="183"/>
    <tableColumn id="14" xr3:uid="{66C14E64-34E3-4D8B-BE70-00B16719525A}" name="Delež preživnin in odškodnin v %" dataDxfId="182"/>
    <tableColumn id="15" xr3:uid="{2E8CECC9-E390-43D6-9887-1CA52D9893A7}" name="Od tega: izvršnice" dataDxfId="181"/>
    <tableColumn id="16" xr3:uid="{0F03EA0F-86F1-43E7-A64B-0FD1744EA2FF}" name="Delež izvršnic v %" dataDxfId="18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9C29F71-41C1-4B0F-881C-F314E9E49869}" name="Tabela156789101112131423" displayName="Tabela156789101112131423" ref="A3:P16" totalsRowShown="0" headerRowDxfId="179" dataDxfId="178" headerRowCellStyle="Poudarek1">
  <autoFilter ref="A3:P16" xr:uid="{745C01DA-EE28-4B97-BF57-FF4E051E4A65}"/>
  <tableColumns count="16">
    <tableColumn id="1" xr3:uid="{3B0EFE62-1BAC-4D9B-8590-8B2320D8481B}" name="Šifra" dataDxfId="177"/>
    <tableColumn id="2" xr3:uid="{2A3DE1A4-4412-47DE-8D96-C4A793764374}" name="Regija" dataDxfId="176"/>
    <tableColumn id="3" xr3:uid="{7D8E1432-59B8-4818-BF09-C45F710DF920}" name="Število subjektov" dataDxfId="175"/>
    <tableColumn id="4" xr3:uid="{4608285B-8AE0-479F-9F91-60ED32AFE8EF}" name="Delež subjektov v %" dataDxfId="174"/>
    <tableColumn id="5" xr3:uid="{C0A25311-3307-40C9-A53A-C8E4A3541B14}" name="Število zadev v blokadah*" dataDxfId="173"/>
    <tableColumn id="6" xr3:uid="{1A18201F-947A-44EA-AED7-4D4AEEC1020B}" name="Delež blokad v %" dataDxfId="172"/>
    <tableColumn id="7" xr3:uid="{D702E317-B907-41EC-8A42-B64D462B83B4}" name="SKUPAJ: POVPREČNI DNEVNI ZNESEK DOSPELIH NEPORAVNANIH OBVEZNOSTI" dataDxfId="171"/>
    <tableColumn id="8" xr3:uid="{F3CC0F7B-C489-4206-B711-245F3F19D448}" name="DELEŽ V %" dataDxfId="170"/>
    <tableColumn id="9" xr3:uid="{D2E026BC-6E31-411A-B3CC-5C687B242CAD}" name="Od tega: sodni sklepi o izvršbi" dataDxfId="169"/>
    <tableColumn id="10" xr3:uid="{6E48254B-E3A9-4FE8-8EEF-EC75AFFC6400}" name="Delež sodnih sklepov v %" dataDxfId="168"/>
    <tableColumn id="11" xr3:uid="{D0040FF9-0A0A-4070-B531-9F92310F1BC7}" name="Od tega: davčni dolg in stroški davčne izvršbe" dataDxfId="167"/>
    <tableColumn id="12" xr3:uid="{B50B3ADE-1E5C-4084-A58B-FE4FDDE94173}" name="Delež davčnega dolga v %" dataDxfId="166"/>
    <tableColumn id="13" xr3:uid="{018332AC-B2B2-4D7F-A320-A76C4EDBF71D}" name="Od tega: zakonite preživnine, odškodnine za škodo…." dataDxfId="165"/>
    <tableColumn id="14" xr3:uid="{38505D68-DEEB-48CB-AB24-2A04FDF2967C}" name="Delež preživnin in odškodnin v %" dataDxfId="164"/>
    <tableColumn id="15" xr3:uid="{58ED1D93-858C-472C-8C36-976835ED4A39}" name="Od tega: izvršnice" dataDxfId="163"/>
    <tableColumn id="16" xr3:uid="{96D5D261-B67C-49D0-831A-DA8C7FE10A09}" name="Delež izvršnic v %" dataDxfId="162"/>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C3B2BA6-31DE-4ED1-B4D0-1EF63479EC91}" name="Tabela15678910111213142345" displayName="Tabela15678910111213142345" ref="A3:P16" totalsRowShown="0" headerRowDxfId="161" dataDxfId="160" headerRowCellStyle="Poudarek1">
  <autoFilter ref="A3:P16" xr:uid="{745C01DA-EE28-4B97-BF57-FF4E051E4A65}"/>
  <tableColumns count="16">
    <tableColumn id="1" xr3:uid="{68732BEC-E43A-43FB-A406-45BE314936CC}" name="Šifra" dataDxfId="159"/>
    <tableColumn id="2" xr3:uid="{DAE54546-BF69-4DB8-87D2-C39ECDEA63CA}" name="Regija" dataDxfId="158"/>
    <tableColumn id="3" xr3:uid="{C2019DE5-C4CB-4B42-A3F1-F38641CF75A5}" name="Število subjektov" dataDxfId="157"/>
    <tableColumn id="4" xr3:uid="{7AF7FA41-0660-4C31-B572-552533E38635}" name="Delež subjektov v %" dataDxfId="156"/>
    <tableColumn id="5" xr3:uid="{2F43D432-94BE-440C-B29D-912B1F0DD624}" name="Število zadev v blokadah*" dataDxfId="155"/>
    <tableColumn id="6" xr3:uid="{7042C76B-DA1A-406A-91A6-657F3CBF9A74}" name="Delež blokad v %" dataDxfId="154"/>
    <tableColumn id="7" xr3:uid="{866A6BD9-9417-4424-97DD-61FD8CFAF5E9}" name="SKUPAJ: POVPREČNI DNEVNI ZNESEK DOSPELIH NEPORAVNANIH OBVEZNOSTI" dataDxfId="153"/>
    <tableColumn id="8" xr3:uid="{C6B81B30-26AC-4A14-BE08-D73FA0437BC8}" name="DELEŽ V %" dataDxfId="152"/>
    <tableColumn id="9" xr3:uid="{C056D94A-A0AE-41F8-B273-DD65B2AA8443}" name="Od tega: sodni sklepi o izvršbi" dataDxfId="151"/>
    <tableColumn id="10" xr3:uid="{2A688BF5-C4A4-4CF5-92AA-6F7370C9F98B}" name="Delež sodnih sklepov v %" dataDxfId="150"/>
    <tableColumn id="11" xr3:uid="{8C0BC803-F5A8-4661-8080-696219FAE6D0}" name="Od tega: davčni dolg in stroški davčne izvršbe" dataDxfId="149"/>
    <tableColumn id="12" xr3:uid="{C362A7E1-C490-4C2B-A6AE-7CE02F60B2CC}" name="Delež davčnega dolga v %" dataDxfId="148"/>
    <tableColumn id="13" xr3:uid="{8785B37A-03B7-4D45-BACD-FD1950DA5850}" name="Od tega: zakonite preživnine, odškodnine za škodo…." dataDxfId="147"/>
    <tableColumn id="14" xr3:uid="{A67ED0C4-B1FE-4D70-9471-2F4EC3A4478A}" name="Delež preživnin in odškodnin v %" dataDxfId="146"/>
    <tableColumn id="15" xr3:uid="{1ECB72B7-9485-4CA4-BA50-55E549CD99A6}" name="Od tega: izvršnice" dataDxfId="145"/>
    <tableColumn id="16" xr3:uid="{897CE8B1-F42E-45CC-8267-7436F78CC68E}" name="Delež izvršnic v %" dataDxfId="144"/>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671F209-E10C-44A9-8AC4-9ACCF597F01E}" name="Tabela1567891011121314234" displayName="Tabela1567891011121314234" ref="A3:P16" totalsRowShown="0" headerRowDxfId="143" dataDxfId="142" headerRowCellStyle="Poudarek1">
  <autoFilter ref="A3:P16" xr:uid="{745C01DA-EE28-4B97-BF57-FF4E051E4A65}"/>
  <tableColumns count="16">
    <tableColumn id="1" xr3:uid="{556540CA-7E4D-40F5-BF9E-22C8F8C498D3}" name="Šifra" dataDxfId="141"/>
    <tableColumn id="2" xr3:uid="{1F0CDA20-1A8A-41D3-8310-0E8F380D7002}" name="Regija" dataDxfId="140"/>
    <tableColumn id="3" xr3:uid="{A6BDD47A-D88C-45F9-BABD-49D78C1DF9F7}" name="Število subjektov" dataDxfId="139"/>
    <tableColumn id="4" xr3:uid="{358FB2C0-9F4A-46D8-8A59-1CE47223F3AE}" name="Delež subjektov v %" dataDxfId="138"/>
    <tableColumn id="5" xr3:uid="{31E8BCEB-1257-4797-B925-58B5F26A6F54}" name="Število zadev v blokadah*" dataDxfId="137"/>
    <tableColumn id="6" xr3:uid="{A298E74B-CA84-4417-AFC2-7B095A5B95C4}" name="Delež blokad v %" dataDxfId="136"/>
    <tableColumn id="7" xr3:uid="{C1C370C2-D0CE-45E3-9C39-D33532E1F221}" name="SKUPAJ: POVPREČNI DNEVNI ZNESEK DOSPELIH NEPORAVNANIH OBVEZNOSTI" dataDxfId="135"/>
    <tableColumn id="8" xr3:uid="{2AF3D25A-DAC9-4354-8C29-43E818F82AEA}" name="DELEŽ V %" dataDxfId="134"/>
    <tableColumn id="9" xr3:uid="{4A6F0ED8-ED2F-4608-B790-8385D3B7943A}" name="Od tega: sodni sklepi o izvršbi" dataDxfId="133"/>
    <tableColumn id="10" xr3:uid="{D771A0E5-CFC9-44F2-BE5F-FA7DAAB86D82}" name="Delež sodnih sklepov v %" dataDxfId="132"/>
    <tableColumn id="11" xr3:uid="{D2BF9A81-6E0C-4D0F-BC83-5CAF52FCE38D}" name="Od tega: davčni dolg in stroški davčne izvršbe" dataDxfId="131"/>
    <tableColumn id="12" xr3:uid="{6FA40170-B6FE-4437-A857-C7B1A2F6C3C2}" name="Delež davčnega dolga v %" dataDxfId="130"/>
    <tableColumn id="13" xr3:uid="{E280BB1C-EEF3-4493-B07D-43950C7636C9}" name="Od tega: zakonite preživnine, odškodnine za škodo…." dataDxfId="129"/>
    <tableColumn id="14" xr3:uid="{C7BAABE7-8F96-4B8B-85BA-3502D2DE7AAA}" name="Delež preživnin in odškodnin v %" dataDxfId="128"/>
    <tableColumn id="15" xr3:uid="{A516A9E4-43F9-4F41-87F5-49C052FEA241}" name="Od tega: izvršnice" dataDxfId="127"/>
    <tableColumn id="16" xr3:uid="{33D9F7F0-A42B-4668-97C1-26C82D591E70}" name="Delež izvršnic v %" dataDxfId="126"/>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860DA56-99E0-4BB6-B752-D452137A2AC2}" name="Tabela15678910111213142346" displayName="Tabela15678910111213142346" ref="A3:P16" totalsRowShown="0" headerRowDxfId="125" dataDxfId="124" headerRowCellStyle="Poudarek1">
  <autoFilter ref="A3:P16" xr:uid="{745C01DA-EE28-4B97-BF57-FF4E051E4A65}"/>
  <tableColumns count="16">
    <tableColumn id="1" xr3:uid="{39E7AC21-F764-4CE0-95B9-E8B117BBE45C}" name="Šifra" dataDxfId="123"/>
    <tableColumn id="2" xr3:uid="{673847A2-8DF5-47A8-BFBF-D85D48C474A7}" name="Regija" dataDxfId="122"/>
    <tableColumn id="3" xr3:uid="{A7778CFE-AB66-4D82-8E94-45007D7AB232}" name="Število subjektov" dataDxfId="121"/>
    <tableColumn id="4" xr3:uid="{376AC454-7E23-4D2A-9BE6-88815D52505C}" name="Delež subjektov v %" dataDxfId="120"/>
    <tableColumn id="5" xr3:uid="{6B83A19B-97F9-4B01-8A53-9B17D8B27222}" name="Število zadev v blokadah*" dataDxfId="119"/>
    <tableColumn id="6" xr3:uid="{7DE322FD-1576-49B5-B677-551D2860D7E1}" name="Delež blokad v %" dataDxfId="118"/>
    <tableColumn id="7" xr3:uid="{6E552561-26D9-4963-B6DF-DA108D68C332}" name="SKUPAJ: POVPREČNI DNEVNI ZNESEK DOSPELIH NEPORAVNANIH OBVEZNOSTI" dataDxfId="117"/>
    <tableColumn id="8" xr3:uid="{A5274527-FBC7-4E36-84E8-9EDED27BDED3}" name="DELEŽ V %" dataDxfId="116"/>
    <tableColumn id="9" xr3:uid="{F2CC3217-9140-4240-8A1B-9A70CC77482F}" name="Od tega: sodni sklepi o izvršbi" dataDxfId="115"/>
    <tableColumn id="10" xr3:uid="{85FE2C3B-CA91-4D6B-B904-A61EC7D543F8}" name="Delež sodnih sklepov v %" dataDxfId="114"/>
    <tableColumn id="11" xr3:uid="{25D32502-08C7-417D-899F-4FC3CC34D631}" name="Od tega: davčni dolg in stroški davčne izvršbe" dataDxfId="113"/>
    <tableColumn id="12" xr3:uid="{69FA12B6-3538-4C3F-9BEB-C9E3FA3017F0}" name="Delež davčnega dolga v %" dataDxfId="112"/>
    <tableColumn id="13" xr3:uid="{1706326A-AD25-4C5C-8817-40E6772A2E24}" name="Od tega: zakonite preživnine, odškodnine za škodo…." dataDxfId="111"/>
    <tableColumn id="14" xr3:uid="{8A687B45-0D9D-4C8F-83CC-38D7D4E40B1D}" name="Delež preživnin in odškodnin v %" dataDxfId="110"/>
    <tableColumn id="15" xr3:uid="{57F8A8EF-AC10-4D94-B5DD-E807521EBABA}" name="Od tega: izvršnice" dataDxfId="109"/>
    <tableColumn id="16" xr3:uid="{5D913E1D-0619-4BB3-83B1-4F1F9F2105AF}" name="Delež izvršnic v %" dataDxfId="108"/>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730B166-7D8B-4070-A677-325A26CDEA98}" name="Tabela156789101112131423467" displayName="Tabela156789101112131423467" ref="A3:P16" totalsRowShown="0" headerRowDxfId="107" dataDxfId="106" headerRowCellStyle="Poudarek1">
  <autoFilter ref="A3:P16" xr:uid="{745C01DA-EE28-4B97-BF57-FF4E051E4A65}"/>
  <tableColumns count="16">
    <tableColumn id="1" xr3:uid="{752F409C-D327-4D09-B39C-EB4588D67847}" name="Šifra" dataDxfId="105"/>
    <tableColumn id="2" xr3:uid="{167CA550-9757-4434-B759-5217D6235B83}" name="Regija" dataDxfId="104"/>
    <tableColumn id="3" xr3:uid="{B6AE20D7-8331-45FB-A014-35312C7C60E1}" name="Število subjektov" dataDxfId="103"/>
    <tableColumn id="4" xr3:uid="{B9BCEB16-F98E-47E4-BFBF-6B3117DF7FAF}" name="Delež subjektov v %" dataDxfId="102"/>
    <tableColumn id="5" xr3:uid="{3ED543B3-0F6A-4F98-BC2A-E82A180EA37B}" name="Število zadev v blokadah*" dataDxfId="101"/>
    <tableColumn id="6" xr3:uid="{837FD3DD-4CFC-487E-AEB6-D44154FAD6D2}" name="Delež blokad v %" dataDxfId="100"/>
    <tableColumn id="7" xr3:uid="{3C4E3252-E4D6-412E-A521-8D2A2577B626}" name="SKUPAJ: POVPREČNI DNEVNI ZNESEK DOSPELIH NEPORAVNANIH OBVEZNOSTI" dataDxfId="99"/>
    <tableColumn id="8" xr3:uid="{CE1A344A-09F4-4356-9FFD-DEDDA0660DC2}" name="DELEŽ V %" dataDxfId="98"/>
    <tableColumn id="9" xr3:uid="{6F6E24F1-5F57-4971-8496-FBCF0E1EE794}" name="Od tega: sodni sklepi o izvršbi" dataDxfId="97"/>
    <tableColumn id="10" xr3:uid="{50B021FB-11F8-4CAF-97E7-7E620535F602}" name="Delež sodnih sklepov v %" dataDxfId="96"/>
    <tableColumn id="11" xr3:uid="{84046ADA-8ED1-4B09-B91F-2EC07D9FAADE}" name="Od tega: davčni dolg in stroški davčne izvršbe" dataDxfId="95"/>
    <tableColumn id="12" xr3:uid="{6CF6F46A-B4DC-4E1F-A852-D86CC195999B}" name="Delež davčnega dolga v %" dataDxfId="94"/>
    <tableColumn id="13" xr3:uid="{DF3F7881-3EC2-4044-B5AA-A4B484DDCB87}" name="Od tega: zakonite preživnine, odškodnine za škodo…." dataDxfId="93"/>
    <tableColumn id="14" xr3:uid="{C144F3E7-832D-4867-A47D-971D77DCA3FE}" name="Delež preživnin in odškodnin v %" dataDxfId="92"/>
    <tableColumn id="15" xr3:uid="{A26ECC7E-AE2E-4988-A01C-7AD45ED6A4CE}" name="Od tega: izvršnice" dataDxfId="91"/>
    <tableColumn id="16" xr3:uid="{B25F777F-9A47-4563-A003-4545F6B6967C}" name="Delež izvršnic v %" dataDxfId="90"/>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119C48C-D7A0-4B9F-8658-210E4A288C3A}" name="Tabela1567891011121314234678" displayName="Tabela1567891011121314234678" ref="A3:P16" totalsRowShown="0" headerRowDxfId="89" dataDxfId="88" headerRowCellStyle="Poudarek1">
  <autoFilter ref="A3:P16" xr:uid="{745C01DA-EE28-4B97-BF57-FF4E051E4A65}"/>
  <tableColumns count="16">
    <tableColumn id="1" xr3:uid="{A7DCCDC1-5CE1-4681-B483-7B6F88C8FEBA}" name="Šifra" dataDxfId="87"/>
    <tableColumn id="2" xr3:uid="{ECC7C3E8-F4D2-4C13-B98A-0D5A9A5C66EB}" name="Regija" dataDxfId="86"/>
    <tableColumn id="3" xr3:uid="{34F58056-38BA-4816-902E-2627A265156D}" name="Število subjektov" dataDxfId="85"/>
    <tableColumn id="4" xr3:uid="{7AFF4DB0-7A0C-42C3-97BB-6EC0904A0351}" name="Delež subjektov v %" dataDxfId="84"/>
    <tableColumn id="5" xr3:uid="{04239A82-BBA7-429D-B8D8-E691C6A432EF}" name="Število zadev v blokadah*" dataDxfId="83"/>
    <tableColumn id="6" xr3:uid="{846C773E-D2D6-4CF2-A2D6-2A95803DBE47}" name="Delež blokad v %" dataDxfId="82"/>
    <tableColumn id="7" xr3:uid="{9B3C896B-64C2-47C2-9F83-2568809269C3}" name="SKUPAJ: POVPREČNI DNEVNI ZNESEK DOSPELIH NEPORAVNANIH OBVEZNOSTI" dataDxfId="81"/>
    <tableColumn id="8" xr3:uid="{1938E49A-1550-43AC-95B9-82A5A23351C7}" name="DELEŽ V %" dataDxfId="80"/>
    <tableColumn id="9" xr3:uid="{776DCB8C-4389-47D5-8EB6-EA6E625088C2}" name="Od tega: sodni sklepi o izvršbi" dataDxfId="79"/>
    <tableColumn id="10" xr3:uid="{CCC4BC04-5D4A-498D-B871-E32226A86152}" name="Delež sodnih sklepov v %" dataDxfId="78"/>
    <tableColumn id="11" xr3:uid="{C93D56C2-C686-4FC6-AA65-86FF6A08A470}" name="Od tega: davčni dolg in stroški davčne izvršbe" dataDxfId="77"/>
    <tableColumn id="12" xr3:uid="{6596CBFA-256D-4F27-A180-E3C7E8672F0B}" name="Delež davčnega dolga v %" dataDxfId="76"/>
    <tableColumn id="13" xr3:uid="{FEC72B49-3BF2-41FB-BE85-EA3412F8888E}" name="Od tega: zakonite preživnine, odškodnine za škodo…." dataDxfId="75"/>
    <tableColumn id="14" xr3:uid="{ED38D3DE-B77A-4616-A17D-42D92CECC916}" name="Delež preživnin in odškodnin v %" dataDxfId="74"/>
    <tableColumn id="15" xr3:uid="{9224A8D5-4D44-4921-9143-CA94AB69C0E1}" name="Od tega: izvršnice" dataDxfId="73"/>
    <tableColumn id="16" xr3:uid="{704D64E1-A7B1-4C3A-B73C-E4EF95308D6A}" name="Delež izvršnic v %" dataDxfId="72"/>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8E6FC4A-21AE-4D36-9721-7E551C48162C}" name="Tabela15678910111213142346789" displayName="Tabela15678910111213142346789" ref="A3:P16" totalsRowShown="0" headerRowDxfId="71" dataDxfId="70" headerRowCellStyle="Poudarek1">
  <autoFilter ref="A3:P16" xr:uid="{745C01DA-EE28-4B97-BF57-FF4E051E4A65}"/>
  <tableColumns count="16">
    <tableColumn id="1" xr3:uid="{7D1C4F6C-0DDA-4B58-B1A0-C6841F1B2471}" name="Šifra" dataDxfId="69"/>
    <tableColumn id="2" xr3:uid="{895483AD-B603-441E-A0F3-E17BF902661D}" name="Regija" dataDxfId="68"/>
    <tableColumn id="3" xr3:uid="{B5E0EE25-1A2A-4EBF-A017-F87A8A234C1F}" name="Število subjektov" dataDxfId="67"/>
    <tableColumn id="4" xr3:uid="{B787DF40-1C80-4C96-BA30-9A83D1DF0894}" name="Delež subjektov v %" dataDxfId="66"/>
    <tableColumn id="5" xr3:uid="{F3F9C775-87FF-4C05-9D1B-EDDF51FB3C2D}" name="Število zadev v blokadah*" dataDxfId="65"/>
    <tableColumn id="6" xr3:uid="{F646198C-2C97-4950-A003-F4767BBB34BC}" name="Delež blokad v %" dataDxfId="64"/>
    <tableColumn id="7" xr3:uid="{BECCC8D4-7A7B-4A09-AA48-9298985BA15E}" name="SKUPAJ: POVPREČNI DNEVNI ZNESEK DOSPELIH NEPORAVNANIH OBVEZNOSTI" dataDxfId="63"/>
    <tableColumn id="8" xr3:uid="{289CCD0B-DF50-4B6B-942F-B3F75DB6DB5C}" name="DELEŽ V %" dataDxfId="62"/>
    <tableColumn id="9" xr3:uid="{AD51A682-7F8C-41B1-8EC4-664BD8074301}" name="Od tega: sodni sklepi o izvršbi" dataDxfId="61"/>
    <tableColumn id="10" xr3:uid="{8ABD8C5B-3F8F-4F4D-8E60-E5940F69D531}" name="Delež sodnih sklepov v %" dataDxfId="60"/>
    <tableColumn id="11" xr3:uid="{877C7E0C-6476-480C-BF0B-2D390FFEBBCF}" name="Od tega: davčni dolg in stroški davčne izvršbe" dataDxfId="59"/>
    <tableColumn id="12" xr3:uid="{4A7980B1-AE45-47A8-920F-33D2C11DF3CE}" name="Delež davčnega dolga v %" dataDxfId="58"/>
    <tableColumn id="13" xr3:uid="{4384B024-1B6B-4F8E-A55E-1CF4B35B5DCC}" name="Od tega: zakonite preživnine, odškodnine za škodo…." dataDxfId="57"/>
    <tableColumn id="14" xr3:uid="{E078832E-CA62-4842-ADB2-C815389542BF}" name="Delež preživnin in odškodnin v %" dataDxfId="56"/>
    <tableColumn id="15" xr3:uid="{F540A67C-38E8-4CBE-8D5B-019B020853F2}" name="Od tega: izvršnice" dataDxfId="55"/>
    <tableColumn id="16" xr3:uid="{389D8BAD-CF15-4031-A397-036B9E9137A5}" name="Delež izvršnic v %" dataDxfId="54"/>
  </tableColumns>
  <tableStyleInfo name="TableStyleMedium2" showFirstColumn="0" showLastColumn="0" showRowStripes="1" showColumnStripes="0"/>
</table>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E50C8-D151-42CC-8698-E8BA4CE2F8D8}">
  <sheetPr>
    <pageSetUpPr fitToPage="1"/>
  </sheetPr>
  <dimension ref="A1:Q20"/>
  <sheetViews>
    <sheetView view="pageLayout" zoomScale="90" zoomScaleNormal="100" zoomScalePageLayoutView="90" workbookViewId="0">
      <selection activeCell="J21" sqref="J21"/>
    </sheetView>
  </sheetViews>
  <sheetFormatPr defaultColWidth="2" defaultRowHeight="15" x14ac:dyDescent="0.25"/>
  <cols>
    <col min="1" max="1" width="7.42578125" bestFit="1" customWidth="1"/>
    <col min="2" max="2" width="26.42578125" customWidth="1"/>
    <col min="3" max="6" width="10" customWidth="1"/>
    <col min="7" max="7" width="20" customWidth="1"/>
    <col min="8" max="8" width="10" customWidth="1"/>
    <col min="9" max="9" width="11" customWidth="1"/>
    <col min="10" max="10" width="10" customWidth="1"/>
    <col min="11" max="11" width="12.5703125" customWidth="1"/>
    <col min="12" max="12" width="10" customWidth="1"/>
    <col min="13" max="13" width="12.5703125" customWidth="1"/>
    <col min="14" max="16" width="10" customWidth="1"/>
  </cols>
  <sheetData>
    <row r="1" spans="1:17" ht="15" customHeight="1" x14ac:dyDescent="0.25">
      <c r="A1" s="30" t="s">
        <v>43</v>
      </c>
      <c r="B1" s="31"/>
      <c r="C1" s="31"/>
      <c r="D1" s="31"/>
      <c r="E1" s="31"/>
      <c r="F1" s="31"/>
      <c r="G1" s="31"/>
      <c r="H1" s="31"/>
      <c r="I1" s="31"/>
      <c r="J1" s="31"/>
      <c r="K1" s="31"/>
      <c r="L1" s="31"/>
      <c r="M1" s="31"/>
      <c r="N1" s="31"/>
      <c r="O1" s="31"/>
      <c r="P1" s="31"/>
    </row>
    <row r="2" spans="1:17" x14ac:dyDescent="0.25">
      <c r="B2" s="32"/>
      <c r="C2" s="32"/>
      <c r="D2" s="32"/>
      <c r="E2" s="32"/>
      <c r="F2" s="32"/>
      <c r="G2" s="32"/>
      <c r="H2" s="32"/>
      <c r="I2" s="32"/>
      <c r="J2" s="32"/>
      <c r="K2" s="32"/>
      <c r="L2" s="32"/>
      <c r="M2" s="32"/>
      <c r="N2" s="32" t="s">
        <v>2</v>
      </c>
      <c r="O2" s="32"/>
      <c r="P2" s="32"/>
      <c r="Q2" s="32"/>
    </row>
    <row r="3" spans="1:17" ht="74.25" customHeight="1" x14ac:dyDescent="0.25">
      <c r="A3" s="10" t="s">
        <v>27</v>
      </c>
      <c r="B3" s="11" t="s">
        <v>28</v>
      </c>
      <c r="C3" s="10" t="s">
        <v>29</v>
      </c>
      <c r="D3" s="10" t="s">
        <v>30</v>
      </c>
      <c r="E3" s="10" t="s">
        <v>31</v>
      </c>
      <c r="F3" s="10" t="s">
        <v>32</v>
      </c>
      <c r="G3" s="10" t="s">
        <v>33</v>
      </c>
      <c r="H3" s="10" t="s">
        <v>34</v>
      </c>
      <c r="I3" s="10" t="s">
        <v>35</v>
      </c>
      <c r="J3" s="10" t="s">
        <v>36</v>
      </c>
      <c r="K3" s="10" t="s">
        <v>37</v>
      </c>
      <c r="L3" s="10" t="s">
        <v>38</v>
      </c>
      <c r="M3" s="10" t="s">
        <v>39</v>
      </c>
      <c r="N3" s="10" t="s">
        <v>40</v>
      </c>
      <c r="O3" s="10" t="s">
        <v>41</v>
      </c>
      <c r="P3" s="10" t="s">
        <v>42</v>
      </c>
      <c r="Q3" s="1"/>
    </row>
    <row r="4" spans="1:17" x14ac:dyDescent="0.25">
      <c r="A4" s="8" t="s">
        <v>3</v>
      </c>
      <c r="B4" s="8" t="s">
        <v>12</v>
      </c>
      <c r="C4" s="1">
        <v>106</v>
      </c>
      <c r="D4" s="12">
        <v>5.2894211576846306</v>
      </c>
      <c r="E4" s="13">
        <v>1482</v>
      </c>
      <c r="F4" s="12">
        <v>7.1545814425026553</v>
      </c>
      <c r="G4" s="14">
        <v>1527.9933100000005</v>
      </c>
      <c r="H4" s="12">
        <v>7.8587439781712041</v>
      </c>
      <c r="I4" s="14">
        <v>241.59398000000002</v>
      </c>
      <c r="J4" s="12">
        <v>5.0744484454844301</v>
      </c>
      <c r="K4" s="14">
        <v>1275.8131700000001</v>
      </c>
      <c r="L4" s="12">
        <v>9.006147116212718</v>
      </c>
      <c r="M4" s="14">
        <v>10.58616</v>
      </c>
      <c r="N4" s="12">
        <v>5.5436380252839692</v>
      </c>
      <c r="O4" s="15" t="s">
        <v>24</v>
      </c>
      <c r="P4" s="16" t="s">
        <v>24</v>
      </c>
      <c r="Q4" s="3"/>
    </row>
    <row r="5" spans="1:17" x14ac:dyDescent="0.25">
      <c r="A5" s="8" t="s">
        <v>4</v>
      </c>
      <c r="B5" s="8" t="s">
        <v>13</v>
      </c>
      <c r="C5" s="1">
        <v>330</v>
      </c>
      <c r="D5" s="12">
        <v>16.467065868263472</v>
      </c>
      <c r="E5" s="13">
        <v>4001</v>
      </c>
      <c r="F5" s="12">
        <v>19.315438833639085</v>
      </c>
      <c r="G5" s="14">
        <v>3156.2642900000001</v>
      </c>
      <c r="H5" s="12">
        <v>16.233234020215903</v>
      </c>
      <c r="I5" s="14">
        <v>641.82648000000006</v>
      </c>
      <c r="J5" s="12">
        <v>13.480945939574918</v>
      </c>
      <c r="K5" s="14">
        <v>2508.6556500000015</v>
      </c>
      <c r="L5" s="12">
        <v>17.708958003481222</v>
      </c>
      <c r="M5" s="14">
        <v>1.25576</v>
      </c>
      <c r="N5" s="12">
        <v>0.65760189593115892</v>
      </c>
      <c r="O5" s="22">
        <v>4.5264100000000003</v>
      </c>
      <c r="P5" s="17">
        <v>1.3916764135658144</v>
      </c>
      <c r="Q5" s="2"/>
    </row>
    <row r="6" spans="1:17" x14ac:dyDescent="0.25">
      <c r="A6" s="8" t="s">
        <v>5</v>
      </c>
      <c r="B6" s="8" t="s">
        <v>14</v>
      </c>
      <c r="C6" s="1">
        <v>57</v>
      </c>
      <c r="D6" s="12">
        <v>2.8443113772455089</v>
      </c>
      <c r="E6" s="13">
        <v>596</v>
      </c>
      <c r="F6" s="12">
        <v>2.8772810659457373</v>
      </c>
      <c r="G6" s="14">
        <v>298.44844000000001</v>
      </c>
      <c r="H6" s="12">
        <v>1.5349739199084511</v>
      </c>
      <c r="I6" s="14">
        <v>36.789410000000004</v>
      </c>
      <c r="J6" s="12">
        <v>0.77272606041255387</v>
      </c>
      <c r="K6" s="14">
        <v>261.65902999999992</v>
      </c>
      <c r="L6" s="12">
        <v>1.8470884090854118</v>
      </c>
      <c r="M6" s="15" t="s">
        <v>24</v>
      </c>
      <c r="N6" s="16" t="s">
        <v>24</v>
      </c>
      <c r="O6" s="23" t="s">
        <v>24</v>
      </c>
      <c r="P6" s="16" t="s">
        <v>24</v>
      </c>
      <c r="Q6" s="2"/>
    </row>
    <row r="7" spans="1:17" x14ac:dyDescent="0.25">
      <c r="A7" s="8" t="s">
        <v>6</v>
      </c>
      <c r="B7" s="8" t="s">
        <v>15</v>
      </c>
      <c r="C7" s="1">
        <v>244</v>
      </c>
      <c r="D7" s="12">
        <v>12.17564870259481</v>
      </c>
      <c r="E7" s="13">
        <v>3095</v>
      </c>
      <c r="F7" s="12">
        <v>14.941585401177948</v>
      </c>
      <c r="G7" s="14">
        <v>2759.8034199999984</v>
      </c>
      <c r="H7" s="12">
        <v>14.19416457252766</v>
      </c>
      <c r="I7" s="14">
        <v>283.65980999999999</v>
      </c>
      <c r="J7" s="12">
        <v>5.9580006169893336</v>
      </c>
      <c r="K7" s="14">
        <v>2467.8483399999996</v>
      </c>
      <c r="L7" s="12">
        <v>17.420893382485882</v>
      </c>
      <c r="M7" s="14">
        <v>8.29528</v>
      </c>
      <c r="N7" s="12">
        <v>4.343976440784723</v>
      </c>
      <c r="O7" s="23" t="s">
        <v>24</v>
      </c>
      <c r="P7" s="16" t="s">
        <v>24</v>
      </c>
      <c r="Q7" s="2"/>
    </row>
    <row r="8" spans="1:17" x14ac:dyDescent="0.25">
      <c r="A8" s="8" t="s">
        <v>7</v>
      </c>
      <c r="B8" s="8" t="s">
        <v>16</v>
      </c>
      <c r="C8" s="1">
        <v>50</v>
      </c>
      <c r="D8" s="12">
        <v>2.4950099800399204</v>
      </c>
      <c r="E8" s="1">
        <v>737</v>
      </c>
      <c r="F8" s="12">
        <v>3.5579801100704835</v>
      </c>
      <c r="G8" s="14">
        <v>213.40674000000007</v>
      </c>
      <c r="H8" s="12">
        <v>1.0975891856988222</v>
      </c>
      <c r="I8" s="14">
        <v>28.240389999999998</v>
      </c>
      <c r="J8" s="12">
        <v>0.59316214392169053</v>
      </c>
      <c r="K8" s="14">
        <v>181.95650000000001</v>
      </c>
      <c r="L8" s="12">
        <v>1.2844568830961034</v>
      </c>
      <c r="M8" s="14">
        <v>3.2098499999999999</v>
      </c>
      <c r="N8" s="12">
        <v>1.6808971823076306</v>
      </c>
      <c r="O8" s="23" t="s">
        <v>24</v>
      </c>
      <c r="P8" s="16" t="s">
        <v>24</v>
      </c>
      <c r="Q8" s="2"/>
    </row>
    <row r="9" spans="1:17" x14ac:dyDescent="0.25">
      <c r="A9" s="8" t="s">
        <v>8</v>
      </c>
      <c r="B9" s="8" t="s">
        <v>17</v>
      </c>
      <c r="C9" s="1">
        <v>64</v>
      </c>
      <c r="D9" s="12">
        <v>3.1936127744510974</v>
      </c>
      <c r="E9" s="13">
        <v>827</v>
      </c>
      <c r="F9" s="12">
        <v>3.9924688616394706</v>
      </c>
      <c r="G9" s="14">
        <v>754.66096999999991</v>
      </c>
      <c r="H9" s="12">
        <v>3.8813568847028113</v>
      </c>
      <c r="I9" s="14">
        <v>78.72723000000002</v>
      </c>
      <c r="J9" s="12">
        <v>1.6535895053792122</v>
      </c>
      <c r="K9" s="14">
        <v>672.75251999999955</v>
      </c>
      <c r="L9" s="12">
        <v>4.7490559827994518</v>
      </c>
      <c r="M9" s="14">
        <v>3.1812199999999997</v>
      </c>
      <c r="N9" s="12">
        <v>1.6659045545121054</v>
      </c>
      <c r="O9" s="23" t="s">
        <v>24</v>
      </c>
      <c r="P9" s="16" t="s">
        <v>24</v>
      </c>
      <c r="Q9" s="2"/>
    </row>
    <row r="10" spans="1:17" x14ac:dyDescent="0.25">
      <c r="A10" s="8" t="s">
        <v>9</v>
      </c>
      <c r="B10" s="8" t="s">
        <v>18</v>
      </c>
      <c r="C10" s="1">
        <v>129</v>
      </c>
      <c r="D10" s="12">
        <v>6.4371257485029938</v>
      </c>
      <c r="E10" s="13">
        <v>1319</v>
      </c>
      <c r="F10" s="12">
        <v>6.3676740368832672</v>
      </c>
      <c r="G10" s="14">
        <v>1653.13465</v>
      </c>
      <c r="H10" s="12">
        <v>8.5023683616740815</v>
      </c>
      <c r="I10" s="14">
        <v>910.1895599999998</v>
      </c>
      <c r="J10" s="12">
        <v>19.117653502120195</v>
      </c>
      <c r="K10" s="14">
        <v>707.77508000000034</v>
      </c>
      <c r="L10" s="12">
        <v>4.9962852285568022</v>
      </c>
      <c r="M10" s="14">
        <v>35.170020000000001</v>
      </c>
      <c r="N10" s="12">
        <v>18.41742994834744</v>
      </c>
      <c r="O10" s="23" t="s">
        <v>24</v>
      </c>
      <c r="P10" s="16" t="s">
        <v>24</v>
      </c>
      <c r="Q10" s="2"/>
    </row>
    <row r="11" spans="1:17" x14ac:dyDescent="0.25">
      <c r="A11" s="8" t="s">
        <v>10</v>
      </c>
      <c r="B11" s="8" t="s">
        <v>19</v>
      </c>
      <c r="C11" s="13">
        <v>561</v>
      </c>
      <c r="D11" s="12">
        <v>27.994011976047904</v>
      </c>
      <c r="E11" s="13">
        <v>5809</v>
      </c>
      <c r="F11" s="12">
        <v>28.043835087380515</v>
      </c>
      <c r="G11" s="14">
        <v>5603.2328999999982</v>
      </c>
      <c r="H11" s="12">
        <v>28.818432988535626</v>
      </c>
      <c r="I11" s="14">
        <v>812.20116999999959</v>
      </c>
      <c r="J11" s="12">
        <v>17.059501915267646</v>
      </c>
      <c r="K11" s="14">
        <v>4414.9234300000016</v>
      </c>
      <c r="L11" s="12">
        <v>31.165574123517214</v>
      </c>
      <c r="M11" s="14">
        <v>78.444910000000007</v>
      </c>
      <c r="N11" s="12">
        <v>41.07912462743608</v>
      </c>
      <c r="O11" s="22">
        <v>297.66341</v>
      </c>
      <c r="P11" s="17">
        <v>91.518697351448623</v>
      </c>
      <c r="Q11" s="2"/>
    </row>
    <row r="12" spans="1:17" x14ac:dyDescent="0.25">
      <c r="A12" s="8" t="s">
        <v>11</v>
      </c>
      <c r="B12" s="8" t="s">
        <v>20</v>
      </c>
      <c r="C12" s="1">
        <v>172</v>
      </c>
      <c r="D12" s="12">
        <v>8.5828343313373257</v>
      </c>
      <c r="E12" s="13">
        <v>1038</v>
      </c>
      <c r="F12" s="12">
        <v>5.0111036014289851</v>
      </c>
      <c r="G12" s="14">
        <v>715.03386999999998</v>
      </c>
      <c r="H12" s="12">
        <v>3.6775475934845225</v>
      </c>
      <c r="I12" s="14">
        <v>138.38135</v>
      </c>
      <c r="J12" s="12">
        <v>2.9065667380931295</v>
      </c>
      <c r="K12" s="14">
        <v>553.57868000000008</v>
      </c>
      <c r="L12" s="12">
        <v>3.9077908503475025</v>
      </c>
      <c r="M12" s="14">
        <v>1.4930000000000001E-2</v>
      </c>
      <c r="N12" s="12">
        <v>7.8183699960599189E-3</v>
      </c>
      <c r="O12" s="22">
        <v>23.058920000000001</v>
      </c>
      <c r="P12" s="17">
        <v>7.0896262349855688</v>
      </c>
      <c r="Q12" s="2"/>
    </row>
    <row r="13" spans="1:17" x14ac:dyDescent="0.25">
      <c r="A13" s="9">
        <v>10</v>
      </c>
      <c r="B13" s="8" t="s">
        <v>21</v>
      </c>
      <c r="C13" s="1">
        <v>43</v>
      </c>
      <c r="D13" s="12">
        <v>2.1457085828343314</v>
      </c>
      <c r="E13" s="13">
        <v>356</v>
      </c>
      <c r="F13" s="12">
        <v>1.7186443950951047</v>
      </c>
      <c r="G13" s="14">
        <v>238.87969000000001</v>
      </c>
      <c r="H13" s="12">
        <v>1.2286011417778415</v>
      </c>
      <c r="I13" s="14">
        <v>17.401910000000001</v>
      </c>
      <c r="J13" s="12">
        <v>0.36551032913965797</v>
      </c>
      <c r="K13" s="14">
        <v>208.34802999999999</v>
      </c>
      <c r="L13" s="12">
        <v>1.4707584571752781</v>
      </c>
      <c r="M13" s="21">
        <v>13.12975</v>
      </c>
      <c r="N13" s="17">
        <v>6.8756358644184665</v>
      </c>
      <c r="O13" s="23" t="s">
        <v>24</v>
      </c>
      <c r="P13" s="16" t="s">
        <v>24</v>
      </c>
      <c r="Q13" s="2"/>
    </row>
    <row r="14" spans="1:17" x14ac:dyDescent="0.25">
      <c r="A14" s="9">
        <v>11</v>
      </c>
      <c r="B14" s="8" t="s">
        <v>22</v>
      </c>
      <c r="C14" s="1">
        <v>98</v>
      </c>
      <c r="D14" s="12">
        <v>4.8902195608782435</v>
      </c>
      <c r="E14" s="1">
        <v>600</v>
      </c>
      <c r="F14" s="12">
        <v>2.8965916771265809</v>
      </c>
      <c r="G14" s="14">
        <v>1853.1654799999999</v>
      </c>
      <c r="H14" s="12">
        <v>9.5311628403037592</v>
      </c>
      <c r="I14" s="14">
        <v>1524.0800699999995</v>
      </c>
      <c r="J14" s="12">
        <v>32.011831346150672</v>
      </c>
      <c r="K14" s="14">
        <v>299.45348000000001</v>
      </c>
      <c r="L14" s="12">
        <v>2.1138848216638668</v>
      </c>
      <c r="M14" s="14">
        <v>29.631930000000001</v>
      </c>
      <c r="N14" s="12">
        <v>15.517306928154573</v>
      </c>
      <c r="O14" s="23" t="s">
        <v>24</v>
      </c>
      <c r="P14" s="16" t="s">
        <v>24</v>
      </c>
      <c r="Q14" s="2"/>
    </row>
    <row r="15" spans="1:17" x14ac:dyDescent="0.25">
      <c r="A15" s="9">
        <v>12</v>
      </c>
      <c r="B15" s="8" t="s">
        <v>23</v>
      </c>
      <c r="C15" s="1">
        <v>150</v>
      </c>
      <c r="D15" s="12">
        <v>7.4850299401197598</v>
      </c>
      <c r="E15" s="13">
        <v>854</v>
      </c>
      <c r="F15" s="12">
        <v>4.1228154871101674</v>
      </c>
      <c r="G15" s="14">
        <v>669.20169999999985</v>
      </c>
      <c r="H15" s="12">
        <v>3.4418245129992942</v>
      </c>
      <c r="I15" s="14">
        <v>47.898579999999995</v>
      </c>
      <c r="J15" s="12">
        <v>1.0060634574665792</v>
      </c>
      <c r="K15" s="14">
        <v>613.26239999999996</v>
      </c>
      <c r="L15" s="12">
        <v>4.3291067415785411</v>
      </c>
      <c r="M15" s="14">
        <v>8.0407100000000007</v>
      </c>
      <c r="N15" s="12">
        <v>4.2106661628277937</v>
      </c>
      <c r="O15" s="23" t="s">
        <v>24</v>
      </c>
      <c r="P15" s="16" t="s">
        <v>24</v>
      </c>
      <c r="Q15" s="4"/>
    </row>
    <row r="16" spans="1:17" ht="17.25" customHeight="1" x14ac:dyDescent="0.25">
      <c r="A16" s="18" t="s">
        <v>1</v>
      </c>
      <c r="B16" s="18"/>
      <c r="C16" s="19">
        <v>2004</v>
      </c>
      <c r="D16" s="20">
        <v>99.999999999999986</v>
      </c>
      <c r="E16" s="19">
        <v>20714</v>
      </c>
      <c r="F16" s="20">
        <v>100.00000000000001</v>
      </c>
      <c r="G16" s="19">
        <v>19443.225460000001</v>
      </c>
      <c r="H16" s="20">
        <v>99.999999999999972</v>
      </c>
      <c r="I16" s="19">
        <v>4760.9899399999986</v>
      </c>
      <c r="J16" s="20">
        <v>100.00000000000001</v>
      </c>
      <c r="K16" s="19">
        <v>14166.026310000003</v>
      </c>
      <c r="L16" s="20">
        <v>100</v>
      </c>
      <c r="M16" s="19">
        <v>190.96052</v>
      </c>
      <c r="N16" s="20">
        <v>99.999999999999986</v>
      </c>
      <c r="O16" s="24">
        <v>325.24874</v>
      </c>
      <c r="P16" s="20">
        <v>100</v>
      </c>
      <c r="Q16" s="2"/>
    </row>
    <row r="17" spans="1:17" x14ac:dyDescent="0.25">
      <c r="A17" s="1"/>
      <c r="B17" s="5"/>
      <c r="C17" s="6"/>
      <c r="D17" s="6"/>
      <c r="E17" s="6"/>
      <c r="F17" s="6"/>
      <c r="G17" s="6"/>
      <c r="H17" s="6"/>
      <c r="I17" s="6"/>
      <c r="J17" s="6"/>
      <c r="K17" s="6"/>
      <c r="L17" s="6"/>
      <c r="M17" s="6"/>
      <c r="N17" s="6"/>
      <c r="O17" s="6"/>
      <c r="P17" s="7"/>
      <c r="Q17" s="1"/>
    </row>
    <row r="18" spans="1:17" x14ac:dyDescent="0.25">
      <c r="A18" s="5" t="s">
        <v>0</v>
      </c>
      <c r="B18" s="6"/>
      <c r="C18" s="6"/>
      <c r="D18" s="6"/>
      <c r="E18" s="6"/>
      <c r="F18" s="6"/>
      <c r="G18" s="6"/>
      <c r="H18" s="6"/>
      <c r="I18" s="6"/>
      <c r="J18" s="6"/>
      <c r="K18" s="6"/>
      <c r="L18" s="6"/>
      <c r="M18" s="6"/>
      <c r="N18" s="6"/>
      <c r="O18" s="7"/>
      <c r="P18" s="1"/>
    </row>
    <row r="19" spans="1:17" ht="57.75" customHeight="1" x14ac:dyDescent="0.25">
      <c r="A19" s="28" t="s">
        <v>25</v>
      </c>
      <c r="B19" s="29"/>
      <c r="C19" s="29"/>
      <c r="D19" s="29"/>
      <c r="E19" s="29"/>
      <c r="F19" s="29"/>
      <c r="G19" s="29"/>
      <c r="H19" s="29"/>
      <c r="I19" s="29"/>
      <c r="J19" s="29"/>
      <c r="K19" s="29"/>
      <c r="L19" s="29"/>
      <c r="M19" s="29"/>
      <c r="N19" s="29"/>
      <c r="O19" s="29"/>
      <c r="P19" s="1"/>
    </row>
    <row r="20" spans="1:17" x14ac:dyDescent="0.25">
      <c r="A20" s="28" t="s">
        <v>26</v>
      </c>
      <c r="B20" s="29"/>
      <c r="C20" s="29"/>
      <c r="D20" s="29"/>
      <c r="E20" s="29"/>
      <c r="F20" s="29"/>
      <c r="G20" s="29"/>
      <c r="H20" s="29"/>
      <c r="I20" s="29"/>
      <c r="J20" s="29"/>
      <c r="K20" s="29"/>
      <c r="L20" s="29"/>
      <c r="M20" s="29"/>
      <c r="N20" s="29"/>
      <c r="O20" s="29"/>
      <c r="P20" s="1"/>
    </row>
  </sheetData>
  <mergeCells count="11">
    <mergeCell ref="A19:O19"/>
    <mergeCell ref="A20:O20"/>
    <mergeCell ref="A1:P1"/>
    <mergeCell ref="B2:C2"/>
    <mergeCell ref="D2:E2"/>
    <mergeCell ref="F2:G2"/>
    <mergeCell ref="H2:I2"/>
    <mergeCell ref="J2:K2"/>
    <mergeCell ref="L2:M2"/>
    <mergeCell ref="N2:O2"/>
    <mergeCell ref="P2:Q2"/>
  </mergeCells>
  <conditionalFormatting sqref="B3">
    <cfRule type="dataBar" priority="1">
      <dataBar>
        <cfvo type="min"/>
        <cfvo type="max"/>
        <color rgb="FF638EC6"/>
      </dataBar>
      <extLst>
        <ext xmlns:x14="http://schemas.microsoft.com/office/spreadsheetml/2009/9/main" uri="{B025F937-C7B1-47D3-B67F-A62EFF666E3E}">
          <x14:id>{BE35782C-4DDE-4158-A640-FE94B9868611}</x14:id>
        </ext>
      </extLst>
    </cfRule>
  </conditionalFormatting>
  <pageMargins left="0.7" right="0.7" top="0.92718750000000005" bottom="0.75" header="0.3" footer="0.3"/>
  <pageSetup paperSize="9" scale="68" orientation="landscape" r:id="rId1"/>
  <headerFooter>
    <oddHeader>&amp;L&amp;G</odd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BE35782C-4DDE-4158-A640-FE94B9868611}">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9313F-89D5-4BA8-8EAC-DC15D55A1F5B}">
  <sheetPr>
    <pageSetUpPr fitToPage="1"/>
  </sheetPr>
  <dimension ref="A1:Q20"/>
  <sheetViews>
    <sheetView view="pageLayout" zoomScaleNormal="100" workbookViewId="0">
      <selection activeCell="P15" sqref="P15"/>
    </sheetView>
  </sheetViews>
  <sheetFormatPr defaultColWidth="2" defaultRowHeight="15" x14ac:dyDescent="0.25"/>
  <cols>
    <col min="1" max="1" width="7.42578125" bestFit="1" customWidth="1"/>
    <col min="2" max="2" width="26.42578125" customWidth="1"/>
    <col min="3" max="6" width="10" customWidth="1"/>
    <col min="7" max="7" width="20" customWidth="1"/>
    <col min="8" max="8" width="10" customWidth="1"/>
    <col min="9" max="9" width="11" customWidth="1"/>
    <col min="10" max="10" width="10" customWidth="1"/>
    <col min="11" max="11" width="12.5703125" customWidth="1"/>
    <col min="12" max="12" width="10" customWidth="1"/>
    <col min="13" max="13" width="12.5703125" customWidth="1"/>
    <col min="14" max="16" width="10" customWidth="1"/>
  </cols>
  <sheetData>
    <row r="1" spans="1:17" ht="15" customHeight="1" x14ac:dyDescent="0.25">
      <c r="A1" s="30" t="s">
        <v>52</v>
      </c>
      <c r="B1" s="31"/>
      <c r="C1" s="31"/>
      <c r="D1" s="31"/>
      <c r="E1" s="31"/>
      <c r="F1" s="31"/>
      <c r="G1" s="31"/>
      <c r="H1" s="31"/>
      <c r="I1" s="31"/>
      <c r="J1" s="31"/>
      <c r="K1" s="31"/>
      <c r="L1" s="31"/>
      <c r="M1" s="31"/>
      <c r="N1" s="31"/>
      <c r="O1" s="31"/>
      <c r="P1" s="31"/>
    </row>
    <row r="2" spans="1:17" x14ac:dyDescent="0.25">
      <c r="B2" s="32"/>
      <c r="C2" s="32"/>
      <c r="D2" s="32"/>
      <c r="E2" s="32"/>
      <c r="F2" s="32"/>
      <c r="G2" s="32"/>
      <c r="H2" s="32"/>
      <c r="I2" s="32"/>
      <c r="J2" s="32"/>
      <c r="K2" s="32"/>
      <c r="L2" s="32"/>
      <c r="M2" s="32"/>
      <c r="N2" s="32" t="s">
        <v>2</v>
      </c>
      <c r="O2" s="32"/>
      <c r="P2" s="32"/>
      <c r="Q2" s="32"/>
    </row>
    <row r="3" spans="1:17" ht="74.25" customHeight="1" x14ac:dyDescent="0.25">
      <c r="A3" s="10" t="s">
        <v>27</v>
      </c>
      <c r="B3" s="11" t="s">
        <v>28</v>
      </c>
      <c r="C3" s="10" t="s">
        <v>29</v>
      </c>
      <c r="D3" s="10" t="s">
        <v>30</v>
      </c>
      <c r="E3" s="10" t="s">
        <v>31</v>
      </c>
      <c r="F3" s="10" t="s">
        <v>32</v>
      </c>
      <c r="G3" s="10" t="s">
        <v>33</v>
      </c>
      <c r="H3" s="10" t="s">
        <v>34</v>
      </c>
      <c r="I3" s="10" t="s">
        <v>35</v>
      </c>
      <c r="J3" s="10" t="s">
        <v>36</v>
      </c>
      <c r="K3" s="10" t="s">
        <v>37</v>
      </c>
      <c r="L3" s="10" t="s">
        <v>38</v>
      </c>
      <c r="M3" s="10" t="s">
        <v>39</v>
      </c>
      <c r="N3" s="10" t="s">
        <v>40</v>
      </c>
      <c r="O3" s="10" t="s">
        <v>41</v>
      </c>
      <c r="P3" s="10" t="s">
        <v>42</v>
      </c>
      <c r="Q3" s="1"/>
    </row>
    <row r="4" spans="1:17" x14ac:dyDescent="0.25">
      <c r="A4" s="8" t="s">
        <v>3</v>
      </c>
      <c r="B4" s="8" t="s">
        <v>12</v>
      </c>
      <c r="C4" s="1">
        <v>122</v>
      </c>
      <c r="D4" s="12">
        <v>4.3524794862647163</v>
      </c>
      <c r="E4" s="13">
        <v>1889</v>
      </c>
      <c r="F4" s="12">
        <v>6.7791135833482867</v>
      </c>
      <c r="G4" s="14">
        <v>1741.4899399999999</v>
      </c>
      <c r="H4" s="12">
        <v>6.0631774463372246</v>
      </c>
      <c r="I4" s="14">
        <v>749.97925999999984</v>
      </c>
      <c r="J4" s="12">
        <v>5.017132566656322</v>
      </c>
      <c r="K4" s="14">
        <v>970.21915000000013</v>
      </c>
      <c r="L4" s="12">
        <v>7.1365350126009766</v>
      </c>
      <c r="M4" s="14">
        <v>21.291520000000002</v>
      </c>
      <c r="N4" s="12">
        <v>13.180764341848592</v>
      </c>
      <c r="O4" s="15" t="s">
        <v>24</v>
      </c>
      <c r="P4" s="15" t="s">
        <v>24</v>
      </c>
      <c r="Q4" s="3"/>
    </row>
    <row r="5" spans="1:17" x14ac:dyDescent="0.25">
      <c r="A5" s="8" t="s">
        <v>4</v>
      </c>
      <c r="B5" s="8" t="s">
        <v>13</v>
      </c>
      <c r="C5" s="1">
        <v>431</v>
      </c>
      <c r="D5" s="12">
        <v>15.376382447377809</v>
      </c>
      <c r="E5" s="13">
        <v>4235</v>
      </c>
      <c r="F5" s="12">
        <v>15.198277408935942</v>
      </c>
      <c r="G5" s="14">
        <v>5670.3607200000051</v>
      </c>
      <c r="H5" s="12">
        <v>19.741947650929607</v>
      </c>
      <c r="I5" s="14">
        <v>2911.4327300000004</v>
      </c>
      <c r="J5" s="12">
        <v>19.476597213251107</v>
      </c>
      <c r="K5" s="14">
        <v>2751.5219099999972</v>
      </c>
      <c r="L5" s="12">
        <v>20.239069130570854</v>
      </c>
      <c r="M5" s="21">
        <v>6.8060900000000002</v>
      </c>
      <c r="N5" s="17">
        <v>4.2133895738496951</v>
      </c>
      <c r="O5" s="21">
        <v>0.6</v>
      </c>
      <c r="P5" s="21">
        <v>3.4488328287499308</v>
      </c>
      <c r="Q5" s="2"/>
    </row>
    <row r="6" spans="1:17" x14ac:dyDescent="0.25">
      <c r="A6" s="8" t="s">
        <v>5</v>
      </c>
      <c r="B6" s="8" t="s">
        <v>14</v>
      </c>
      <c r="C6" s="1">
        <v>94</v>
      </c>
      <c r="D6" s="12">
        <v>3.3535497681056015</v>
      </c>
      <c r="E6" s="13">
        <v>1139</v>
      </c>
      <c r="F6" s="12">
        <v>4.0875650457563246</v>
      </c>
      <c r="G6" s="14">
        <v>2467.5802400000007</v>
      </c>
      <c r="H6" s="12">
        <v>8.5911359661344946</v>
      </c>
      <c r="I6" s="14">
        <v>2043.2727799999998</v>
      </c>
      <c r="J6" s="12">
        <v>13.668871866003867</v>
      </c>
      <c r="K6" s="14">
        <v>424.30746999999985</v>
      </c>
      <c r="L6" s="12">
        <v>3.1210321047189566</v>
      </c>
      <c r="M6" s="15" t="s">
        <v>24</v>
      </c>
      <c r="N6" s="15" t="s">
        <v>24</v>
      </c>
      <c r="O6" s="23" t="s">
        <v>24</v>
      </c>
      <c r="P6" s="16" t="s">
        <v>24</v>
      </c>
      <c r="Q6" s="2"/>
    </row>
    <row r="7" spans="1:17" x14ac:dyDescent="0.25">
      <c r="A7" s="8" t="s">
        <v>6</v>
      </c>
      <c r="B7" s="8" t="s">
        <v>15</v>
      </c>
      <c r="C7" s="1">
        <v>380</v>
      </c>
      <c r="D7" s="12">
        <v>13.556903317873706</v>
      </c>
      <c r="E7" s="13">
        <v>3831</v>
      </c>
      <c r="F7" s="12">
        <v>13.748429930019737</v>
      </c>
      <c r="G7" s="14">
        <v>2482.0420500000014</v>
      </c>
      <c r="H7" s="12">
        <v>8.6414862542476829</v>
      </c>
      <c r="I7" s="14">
        <v>884.03755999999998</v>
      </c>
      <c r="J7" s="12">
        <v>5.9139417167661312</v>
      </c>
      <c r="K7" s="14">
        <v>1586.03403</v>
      </c>
      <c r="L7" s="12">
        <v>11.666217252330698</v>
      </c>
      <c r="M7" s="21">
        <v>10.14626</v>
      </c>
      <c r="N7" s="12">
        <v>6.2811608570512893</v>
      </c>
      <c r="O7" s="25">
        <v>1.82416</v>
      </c>
      <c r="P7" s="17">
        <v>10.485371488154122</v>
      </c>
      <c r="Q7" s="2"/>
    </row>
    <row r="8" spans="1:17" x14ac:dyDescent="0.25">
      <c r="A8" s="8" t="s">
        <v>7</v>
      </c>
      <c r="B8" s="8" t="s">
        <v>16</v>
      </c>
      <c r="C8" s="1">
        <v>62</v>
      </c>
      <c r="D8" s="12">
        <v>2.2119158044951837</v>
      </c>
      <c r="E8" s="1">
        <v>747</v>
      </c>
      <c r="F8" s="12">
        <v>2.6807823434415936</v>
      </c>
      <c r="G8" s="14">
        <v>325.70614999999992</v>
      </c>
      <c r="H8" s="12">
        <v>1.1339796673263176</v>
      </c>
      <c r="I8" s="14">
        <v>128.37965999999997</v>
      </c>
      <c r="J8" s="12">
        <v>0.85882078003365836</v>
      </c>
      <c r="K8" s="14">
        <v>196.02433000000002</v>
      </c>
      <c r="L8" s="12">
        <v>1.4418747500156517</v>
      </c>
      <c r="M8" s="14">
        <v>1.3021399999999999</v>
      </c>
      <c r="N8" s="12">
        <v>0.80610498828147181</v>
      </c>
      <c r="O8" s="15" t="s">
        <v>24</v>
      </c>
      <c r="P8" s="15" t="s">
        <v>24</v>
      </c>
      <c r="Q8" s="2"/>
    </row>
    <row r="9" spans="1:17" x14ac:dyDescent="0.25">
      <c r="A9" s="8" t="s">
        <v>8</v>
      </c>
      <c r="B9" s="8" t="s">
        <v>17</v>
      </c>
      <c r="C9" s="1">
        <v>103</v>
      </c>
      <c r="D9" s="12">
        <v>3.6746343203710312</v>
      </c>
      <c r="E9" s="13">
        <v>1071</v>
      </c>
      <c r="F9" s="12">
        <v>3.8435313116813203</v>
      </c>
      <c r="G9" s="14">
        <v>1342.1387499999994</v>
      </c>
      <c r="H9" s="12">
        <v>4.6727949510034099</v>
      </c>
      <c r="I9" s="14">
        <v>578.05142000000001</v>
      </c>
      <c r="J9" s="12">
        <v>3.8669877410795763</v>
      </c>
      <c r="K9" s="14">
        <v>760.90609999999981</v>
      </c>
      <c r="L9" s="12">
        <v>5.596913876572791</v>
      </c>
      <c r="M9" s="14">
        <v>3.1812199999999997</v>
      </c>
      <c r="N9" s="12">
        <v>1.9693714276658298</v>
      </c>
      <c r="O9" s="15" t="s">
        <v>24</v>
      </c>
      <c r="P9" s="15" t="s">
        <v>24</v>
      </c>
      <c r="Q9" s="2"/>
    </row>
    <row r="10" spans="1:17" x14ac:dyDescent="0.25">
      <c r="A10" s="8" t="s">
        <v>9</v>
      </c>
      <c r="B10" s="8" t="s">
        <v>18</v>
      </c>
      <c r="C10" s="1">
        <v>214</v>
      </c>
      <c r="D10" s="12">
        <v>7.6346771316446667</v>
      </c>
      <c r="E10" s="13">
        <v>2468</v>
      </c>
      <c r="F10" s="12">
        <v>8.8569890543692811</v>
      </c>
      <c r="G10" s="14">
        <v>1824.50119</v>
      </c>
      <c r="H10" s="12">
        <v>6.3521897037334751</v>
      </c>
      <c r="I10" s="14">
        <v>930.00600000000031</v>
      </c>
      <c r="J10" s="12">
        <v>6.2214565637265515</v>
      </c>
      <c r="K10" s="14">
        <v>868.92232999999999</v>
      </c>
      <c r="L10" s="12">
        <v>6.3914370596331969</v>
      </c>
      <c r="M10" s="14">
        <v>25.57281</v>
      </c>
      <c r="N10" s="12">
        <v>15.831146962211671</v>
      </c>
      <c r="O10" s="15" t="s">
        <v>24</v>
      </c>
      <c r="P10" s="15" t="s">
        <v>24</v>
      </c>
      <c r="Q10" s="2"/>
    </row>
    <row r="11" spans="1:17" x14ac:dyDescent="0.25">
      <c r="A11" s="8" t="s">
        <v>10</v>
      </c>
      <c r="B11" s="8" t="s">
        <v>19</v>
      </c>
      <c r="C11" s="13">
        <v>772</v>
      </c>
      <c r="D11" s="12">
        <v>27.541919372101319</v>
      </c>
      <c r="E11" s="13">
        <v>8064</v>
      </c>
      <c r="F11" s="12">
        <v>28.939529876188768</v>
      </c>
      <c r="G11" s="14">
        <v>6801.755229999997</v>
      </c>
      <c r="H11" s="12">
        <v>23.68101472124625</v>
      </c>
      <c r="I11" s="14">
        <v>2986.5439799999999</v>
      </c>
      <c r="J11" s="12">
        <v>19.979068572922124</v>
      </c>
      <c r="K11" s="14">
        <v>3739.751059999996</v>
      </c>
      <c r="L11" s="12">
        <v>27.508078332716462</v>
      </c>
      <c r="M11" s="14">
        <v>64.263689999999997</v>
      </c>
      <c r="N11" s="12">
        <v>39.783188500755784</v>
      </c>
      <c r="O11" s="25">
        <v>11.196459999999998</v>
      </c>
      <c r="P11" s="17">
        <v>64.357864689642412</v>
      </c>
      <c r="Q11" s="2"/>
    </row>
    <row r="12" spans="1:17" x14ac:dyDescent="0.25">
      <c r="A12" s="8" t="s">
        <v>11</v>
      </c>
      <c r="B12" s="8" t="s">
        <v>20</v>
      </c>
      <c r="C12" s="1">
        <v>249</v>
      </c>
      <c r="D12" s="12">
        <v>8.883339279343561</v>
      </c>
      <c r="E12" s="13">
        <v>1886</v>
      </c>
      <c r="F12" s="12">
        <v>6.7683473891979178</v>
      </c>
      <c r="G12" s="14">
        <v>1731.1773500000015</v>
      </c>
      <c r="H12" s="12">
        <v>6.0272730970411779</v>
      </c>
      <c r="I12" s="14">
        <v>622.57701999999983</v>
      </c>
      <c r="J12" s="12">
        <v>4.1648504283889718</v>
      </c>
      <c r="K12" s="14">
        <v>1095.8451400000001</v>
      </c>
      <c r="L12" s="12">
        <v>8.060588383561198</v>
      </c>
      <c r="M12" s="14">
        <v>12.755160000000002</v>
      </c>
      <c r="N12" s="12">
        <v>7.8962308986194261</v>
      </c>
      <c r="O12" s="23" t="s">
        <v>24</v>
      </c>
      <c r="P12" s="16" t="s">
        <v>24</v>
      </c>
      <c r="Q12" s="2"/>
    </row>
    <row r="13" spans="1:17" x14ac:dyDescent="0.25">
      <c r="A13" s="9">
        <v>10</v>
      </c>
      <c r="B13" s="8" t="s">
        <v>21</v>
      </c>
      <c r="C13" s="1">
        <v>63</v>
      </c>
      <c r="D13" s="12">
        <v>2.2475918658580096</v>
      </c>
      <c r="E13" s="13">
        <v>498</v>
      </c>
      <c r="F13" s="12">
        <v>1.7871882289610623</v>
      </c>
      <c r="G13" s="14">
        <v>400.0972799999999</v>
      </c>
      <c r="H13" s="12">
        <v>1.3929800848788534</v>
      </c>
      <c r="I13" s="14">
        <v>117.62901999999997</v>
      </c>
      <c r="J13" s="12">
        <v>0.78690227650544331</v>
      </c>
      <c r="K13" s="14">
        <v>276.95836999999995</v>
      </c>
      <c r="L13" s="12">
        <v>2.0371924266160848</v>
      </c>
      <c r="M13" s="21">
        <v>5.5099</v>
      </c>
      <c r="N13" s="17">
        <v>3.4109680026203648</v>
      </c>
      <c r="O13" s="15" t="s">
        <v>24</v>
      </c>
      <c r="P13" s="15" t="s">
        <v>24</v>
      </c>
      <c r="Q13" s="2"/>
    </row>
    <row r="14" spans="1:17" x14ac:dyDescent="0.25">
      <c r="A14" s="9">
        <v>11</v>
      </c>
      <c r="B14" s="8" t="s">
        <v>22</v>
      </c>
      <c r="C14" s="1">
        <v>135</v>
      </c>
      <c r="D14" s="12">
        <v>4.816268283981449</v>
      </c>
      <c r="E14" s="1">
        <v>895</v>
      </c>
      <c r="F14" s="12">
        <v>3.211914588193074</v>
      </c>
      <c r="G14" s="14">
        <v>2503.1427300000009</v>
      </c>
      <c r="H14" s="12">
        <v>8.7149504552974886</v>
      </c>
      <c r="I14" s="14">
        <v>2149.41435</v>
      </c>
      <c r="J14" s="12">
        <v>14.378926604748287</v>
      </c>
      <c r="K14" s="14">
        <v>347.41730000000007</v>
      </c>
      <c r="L14" s="12">
        <v>2.5554594809155207</v>
      </c>
      <c r="M14" s="14">
        <v>6.31107</v>
      </c>
      <c r="N14" s="12">
        <v>3.9069416563453614</v>
      </c>
      <c r="O14" s="15" t="s">
        <v>24</v>
      </c>
      <c r="P14" s="15" t="s">
        <v>24</v>
      </c>
      <c r="Q14" s="2"/>
    </row>
    <row r="15" spans="1:17" x14ac:dyDescent="0.25">
      <c r="A15" s="9">
        <v>12</v>
      </c>
      <c r="B15" s="8" t="s">
        <v>23</v>
      </c>
      <c r="C15" s="1">
        <v>178</v>
      </c>
      <c r="D15" s="12">
        <v>6.3503389225829476</v>
      </c>
      <c r="E15" s="13">
        <v>1142</v>
      </c>
      <c r="F15" s="12">
        <v>4.0983312399066936</v>
      </c>
      <c r="G15" s="14">
        <v>1432.40608</v>
      </c>
      <c r="H15" s="12">
        <v>4.9870700018240219</v>
      </c>
      <c r="I15" s="14">
        <v>847.04065000000026</v>
      </c>
      <c r="J15" s="12">
        <v>5.6664436699179408</v>
      </c>
      <c r="K15" s="14">
        <v>577.19391000000007</v>
      </c>
      <c r="L15" s="12">
        <v>4.2456021897476024</v>
      </c>
      <c r="M15" s="14">
        <v>4.3949300000000004</v>
      </c>
      <c r="N15" s="12">
        <v>2.7207327907505254</v>
      </c>
      <c r="O15" s="21">
        <v>3.77657</v>
      </c>
      <c r="P15" s="21">
        <v>21.707930993453541</v>
      </c>
      <c r="Q15" s="4"/>
    </row>
    <row r="16" spans="1:17" ht="17.25" customHeight="1" x14ac:dyDescent="0.25">
      <c r="A16" s="18" t="s">
        <v>1</v>
      </c>
      <c r="B16" s="18"/>
      <c r="C16" s="19">
        <v>2803</v>
      </c>
      <c r="D16" s="20">
        <v>100</v>
      </c>
      <c r="E16" s="19">
        <v>27865</v>
      </c>
      <c r="F16" s="20">
        <v>99.999999999999986</v>
      </c>
      <c r="G16" s="19">
        <v>28722.397710000005</v>
      </c>
      <c r="H16" s="20">
        <v>100</v>
      </c>
      <c r="I16" s="19">
        <v>14948.364430000003</v>
      </c>
      <c r="J16" s="20">
        <v>99.999999999999986</v>
      </c>
      <c r="K16" s="19">
        <v>13595.101099999994</v>
      </c>
      <c r="L16" s="20">
        <v>99.999999999999986</v>
      </c>
      <c r="M16" s="19">
        <v>161.53478999999999</v>
      </c>
      <c r="N16" s="20">
        <v>100.00000000000003</v>
      </c>
      <c r="O16" s="19">
        <v>17.397189999999998</v>
      </c>
      <c r="P16" s="20">
        <v>100</v>
      </c>
      <c r="Q16" s="2"/>
    </row>
    <row r="17" spans="1:17" x14ac:dyDescent="0.25">
      <c r="A17" s="1"/>
      <c r="B17" s="5"/>
      <c r="C17" s="6"/>
      <c r="D17" s="6"/>
      <c r="E17" s="6"/>
      <c r="F17" s="6"/>
      <c r="G17" s="6"/>
      <c r="H17" s="6"/>
      <c r="I17" s="6"/>
      <c r="J17" s="6"/>
      <c r="K17" s="6"/>
      <c r="L17" s="6"/>
      <c r="M17" s="6"/>
      <c r="N17" s="6"/>
      <c r="O17" s="6"/>
      <c r="P17" s="7"/>
      <c r="Q17" s="1"/>
    </row>
    <row r="18" spans="1:17" x14ac:dyDescent="0.25">
      <c r="A18" s="5" t="s">
        <v>0</v>
      </c>
      <c r="B18" s="6"/>
      <c r="C18" s="6"/>
      <c r="D18" s="6"/>
      <c r="E18" s="6"/>
      <c r="F18" s="6"/>
      <c r="G18" s="6"/>
      <c r="H18" s="6"/>
      <c r="I18" s="6"/>
      <c r="J18" s="6"/>
      <c r="K18" s="6"/>
      <c r="L18" s="6"/>
      <c r="M18" s="6"/>
      <c r="N18" s="6"/>
      <c r="O18" s="7"/>
      <c r="P18" s="1"/>
    </row>
    <row r="19" spans="1:17" ht="57.75" customHeight="1" x14ac:dyDescent="0.25">
      <c r="A19" s="28" t="s">
        <v>25</v>
      </c>
      <c r="B19" s="29"/>
      <c r="C19" s="29"/>
      <c r="D19" s="29"/>
      <c r="E19" s="29"/>
      <c r="F19" s="29"/>
      <c r="G19" s="29"/>
      <c r="H19" s="29"/>
      <c r="I19" s="29"/>
      <c r="J19" s="29"/>
      <c r="K19" s="29"/>
      <c r="L19" s="29"/>
      <c r="M19" s="29"/>
      <c r="N19" s="29"/>
      <c r="O19" s="29"/>
      <c r="P19" s="1"/>
    </row>
    <row r="20" spans="1:17" x14ac:dyDescent="0.25">
      <c r="A20" s="28" t="s">
        <v>26</v>
      </c>
      <c r="B20" s="29"/>
      <c r="C20" s="29"/>
      <c r="D20" s="29"/>
      <c r="E20" s="29"/>
      <c r="F20" s="29"/>
      <c r="G20" s="29"/>
      <c r="H20" s="29"/>
      <c r="I20" s="29"/>
      <c r="J20" s="29"/>
      <c r="K20" s="29"/>
      <c r="L20" s="29"/>
      <c r="M20" s="29"/>
      <c r="N20" s="29"/>
      <c r="O20" s="29"/>
      <c r="P20" s="1"/>
    </row>
  </sheetData>
  <mergeCells count="11">
    <mergeCell ref="A19:O19"/>
    <mergeCell ref="A20:O20"/>
    <mergeCell ref="A1:P1"/>
    <mergeCell ref="B2:C2"/>
    <mergeCell ref="D2:E2"/>
    <mergeCell ref="F2:G2"/>
    <mergeCell ref="H2:I2"/>
    <mergeCell ref="J2:K2"/>
    <mergeCell ref="L2:M2"/>
    <mergeCell ref="N2:O2"/>
    <mergeCell ref="P2:Q2"/>
  </mergeCells>
  <conditionalFormatting sqref="B3">
    <cfRule type="dataBar" priority="1">
      <dataBar>
        <cfvo type="min"/>
        <cfvo type="max"/>
        <color rgb="FF638EC6"/>
      </dataBar>
      <extLst>
        <ext xmlns:x14="http://schemas.microsoft.com/office/spreadsheetml/2009/9/main" uri="{B025F937-C7B1-47D3-B67F-A62EFF666E3E}">
          <x14:id>{57734BB5-A304-4110-874F-F1668F16C234}</x14:id>
        </ext>
      </extLst>
    </cfRule>
  </conditionalFormatting>
  <pageMargins left="0.7" right="0.7" top="0.92718750000000005" bottom="0.75" header="0.3" footer="0.3"/>
  <pageSetup paperSize="9" scale="68" orientation="landscape" r:id="rId1"/>
  <headerFooter>
    <oddHeader>&amp;L&amp;G</odd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57734BB5-A304-4110-874F-F1668F16C234}">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50D6A-635E-4EDE-ABC3-CB24B24698F3}">
  <sheetPr>
    <pageSetUpPr fitToPage="1"/>
  </sheetPr>
  <dimension ref="A1:Q20"/>
  <sheetViews>
    <sheetView view="pageLayout" zoomScaleNormal="100" workbookViewId="0">
      <selection activeCell="M17" sqref="M17"/>
    </sheetView>
  </sheetViews>
  <sheetFormatPr defaultColWidth="2" defaultRowHeight="15" x14ac:dyDescent="0.25"/>
  <cols>
    <col min="1" max="1" width="7.42578125" bestFit="1" customWidth="1"/>
    <col min="2" max="2" width="26.42578125" customWidth="1"/>
    <col min="3" max="6" width="10" customWidth="1"/>
    <col min="7" max="7" width="20" customWidth="1"/>
    <col min="8" max="8" width="10" customWidth="1"/>
    <col min="9" max="9" width="11" customWidth="1"/>
    <col min="10" max="10" width="10" customWidth="1"/>
    <col min="11" max="11" width="12.5703125" customWidth="1"/>
    <col min="12" max="12" width="10" customWidth="1"/>
    <col min="13" max="13" width="12.5703125" customWidth="1"/>
    <col min="14" max="16" width="10" customWidth="1"/>
  </cols>
  <sheetData>
    <row r="1" spans="1:17" ht="15" customHeight="1" x14ac:dyDescent="0.25">
      <c r="A1" s="30" t="s">
        <v>53</v>
      </c>
      <c r="B1" s="31"/>
      <c r="C1" s="31"/>
      <c r="D1" s="31"/>
      <c r="E1" s="31"/>
      <c r="F1" s="31"/>
      <c r="G1" s="31"/>
      <c r="H1" s="31"/>
      <c r="I1" s="31"/>
      <c r="J1" s="31"/>
      <c r="K1" s="31"/>
      <c r="L1" s="31"/>
      <c r="M1" s="31"/>
      <c r="N1" s="31"/>
      <c r="O1" s="31"/>
      <c r="P1" s="31"/>
    </row>
    <row r="2" spans="1:17" x14ac:dyDescent="0.25">
      <c r="B2" s="32"/>
      <c r="C2" s="32"/>
      <c r="D2" s="32"/>
      <c r="E2" s="32"/>
      <c r="F2" s="32"/>
      <c r="G2" s="32"/>
      <c r="H2" s="32"/>
      <c r="I2" s="32"/>
      <c r="J2" s="32"/>
      <c r="K2" s="32"/>
      <c r="L2" s="32"/>
      <c r="M2" s="32"/>
      <c r="N2" s="32" t="s">
        <v>2</v>
      </c>
      <c r="O2" s="32"/>
      <c r="P2" s="32"/>
      <c r="Q2" s="32"/>
    </row>
    <row r="3" spans="1:17" ht="74.25" customHeight="1" x14ac:dyDescent="0.25">
      <c r="A3" s="10" t="s">
        <v>27</v>
      </c>
      <c r="B3" s="11" t="s">
        <v>28</v>
      </c>
      <c r="C3" s="10" t="s">
        <v>29</v>
      </c>
      <c r="D3" s="10" t="s">
        <v>30</v>
      </c>
      <c r="E3" s="10" t="s">
        <v>31</v>
      </c>
      <c r="F3" s="10" t="s">
        <v>32</v>
      </c>
      <c r="G3" s="10" t="s">
        <v>33</v>
      </c>
      <c r="H3" s="10" t="s">
        <v>34</v>
      </c>
      <c r="I3" s="10" t="s">
        <v>35</v>
      </c>
      <c r="J3" s="10" t="s">
        <v>36</v>
      </c>
      <c r="K3" s="10" t="s">
        <v>37</v>
      </c>
      <c r="L3" s="10" t="s">
        <v>38</v>
      </c>
      <c r="M3" s="10" t="s">
        <v>39</v>
      </c>
      <c r="N3" s="10" t="s">
        <v>40</v>
      </c>
      <c r="O3" s="10" t="s">
        <v>41</v>
      </c>
      <c r="P3" s="10" t="s">
        <v>42</v>
      </c>
      <c r="Q3" s="1"/>
    </row>
    <row r="4" spans="1:17" x14ac:dyDescent="0.25">
      <c r="A4" s="8" t="s">
        <v>3</v>
      </c>
      <c r="B4" s="8" t="s">
        <v>12</v>
      </c>
      <c r="C4" s="1">
        <v>121</v>
      </c>
      <c r="D4" s="12">
        <v>4.3619322278298487</v>
      </c>
      <c r="E4" s="13">
        <v>1822</v>
      </c>
      <c r="F4" s="12">
        <v>6.4306638901634141</v>
      </c>
      <c r="G4" s="14">
        <v>1730.2918300000001</v>
      </c>
      <c r="H4" s="12">
        <v>6.1038783926231428</v>
      </c>
      <c r="I4" s="14">
        <v>776.2406500000003</v>
      </c>
      <c r="J4" s="12">
        <v>5.2170706667666282</v>
      </c>
      <c r="K4" s="14">
        <v>928.83281999999997</v>
      </c>
      <c r="L4" s="12">
        <v>6.9853972452335604</v>
      </c>
      <c r="M4" s="14">
        <v>25.218370000000004</v>
      </c>
      <c r="N4" s="12">
        <v>15.769955629906624</v>
      </c>
      <c r="O4" s="15" t="s">
        <v>24</v>
      </c>
      <c r="P4" s="15" t="s">
        <v>24</v>
      </c>
      <c r="Q4" s="3"/>
    </row>
    <row r="5" spans="1:17" x14ac:dyDescent="0.25">
      <c r="A5" s="8" t="s">
        <v>4</v>
      </c>
      <c r="B5" s="8" t="s">
        <v>13</v>
      </c>
      <c r="C5" s="1">
        <v>424</v>
      </c>
      <c r="D5" s="12">
        <v>15.284787310742608</v>
      </c>
      <c r="E5" s="13">
        <v>4546</v>
      </c>
      <c r="F5" s="12">
        <v>16.044894645819362</v>
      </c>
      <c r="G5" s="14">
        <v>5618.4109100000051</v>
      </c>
      <c r="H5" s="12">
        <v>19.819834064885551</v>
      </c>
      <c r="I5" s="14">
        <v>2947.0704999999998</v>
      </c>
      <c r="J5" s="12">
        <v>19.807098556927226</v>
      </c>
      <c r="K5" s="14">
        <v>2667.8367199999998</v>
      </c>
      <c r="L5" s="12">
        <v>20.063782064269581</v>
      </c>
      <c r="M5" s="21">
        <v>2.6536999999999997</v>
      </c>
      <c r="N5" s="17">
        <v>1.6594542492271782</v>
      </c>
      <c r="O5" s="21">
        <v>0.85</v>
      </c>
      <c r="P5" s="21">
        <v>7.1647427225179428</v>
      </c>
      <c r="Q5" s="2"/>
    </row>
    <row r="6" spans="1:17" x14ac:dyDescent="0.25">
      <c r="A6" s="8" t="s">
        <v>5</v>
      </c>
      <c r="B6" s="8" t="s">
        <v>14</v>
      </c>
      <c r="C6" s="1">
        <v>95</v>
      </c>
      <c r="D6" s="12">
        <v>3.4246575342465753</v>
      </c>
      <c r="E6" s="13">
        <v>1147</v>
      </c>
      <c r="F6" s="12">
        <v>4.0482829209755407</v>
      </c>
      <c r="G6" s="14">
        <v>2454.3582199999992</v>
      </c>
      <c r="H6" s="12">
        <v>8.6581372269526291</v>
      </c>
      <c r="I6" s="14">
        <v>2026.9843599999999</v>
      </c>
      <c r="J6" s="12">
        <v>13.623250272387462</v>
      </c>
      <c r="K6" s="14">
        <v>427.37384999999983</v>
      </c>
      <c r="L6" s="12">
        <v>3.2141156623587652</v>
      </c>
      <c r="M6" s="15" t="s">
        <v>24</v>
      </c>
      <c r="N6" s="15" t="s">
        <v>24</v>
      </c>
      <c r="O6" s="23" t="s">
        <v>24</v>
      </c>
      <c r="P6" s="16" t="s">
        <v>24</v>
      </c>
      <c r="Q6" s="2"/>
    </row>
    <row r="7" spans="1:17" x14ac:dyDescent="0.25">
      <c r="A7" s="8" t="s">
        <v>6</v>
      </c>
      <c r="B7" s="8" t="s">
        <v>15</v>
      </c>
      <c r="C7" s="1">
        <v>386</v>
      </c>
      <c r="D7" s="12">
        <v>13.91492429704398</v>
      </c>
      <c r="E7" s="13">
        <v>4064</v>
      </c>
      <c r="F7" s="12">
        <v>14.343698161154835</v>
      </c>
      <c r="G7" s="14">
        <v>2464.2872100000004</v>
      </c>
      <c r="H7" s="12">
        <v>8.6931633112644171</v>
      </c>
      <c r="I7" s="14">
        <v>854.60212999999999</v>
      </c>
      <c r="J7" s="12">
        <v>5.7437338590542497</v>
      </c>
      <c r="K7" s="14">
        <v>1598.8607399999992</v>
      </c>
      <c r="L7" s="12">
        <v>12.024421583970394</v>
      </c>
      <c r="M7" s="21">
        <v>10.16264</v>
      </c>
      <c r="N7" s="12">
        <v>6.3550650530829005</v>
      </c>
      <c r="O7" s="25">
        <v>0.66167999999999993</v>
      </c>
      <c r="P7" s="17">
        <v>5.5773728995713787</v>
      </c>
      <c r="Q7" s="2"/>
    </row>
    <row r="8" spans="1:17" x14ac:dyDescent="0.25">
      <c r="A8" s="8" t="s">
        <v>7</v>
      </c>
      <c r="B8" s="8" t="s">
        <v>16</v>
      </c>
      <c r="C8" s="1">
        <v>59</v>
      </c>
      <c r="D8" s="12">
        <v>2.1268925739005047</v>
      </c>
      <c r="E8" s="1">
        <v>851</v>
      </c>
      <c r="F8" s="12">
        <v>3.0035647478205627</v>
      </c>
      <c r="G8" s="14">
        <v>269.72636999999997</v>
      </c>
      <c r="H8" s="12">
        <v>0.95150247676062527</v>
      </c>
      <c r="I8" s="14">
        <v>114.35614</v>
      </c>
      <c r="J8" s="12">
        <v>0.76858132018550895</v>
      </c>
      <c r="K8" s="14">
        <v>155.07022999999995</v>
      </c>
      <c r="L8" s="12">
        <v>1.1662240331470353</v>
      </c>
      <c r="M8" s="14">
        <v>0.3</v>
      </c>
      <c r="N8" s="12">
        <v>0.18760081198634118</v>
      </c>
      <c r="O8" s="15" t="s">
        <v>24</v>
      </c>
      <c r="P8" s="15" t="s">
        <v>24</v>
      </c>
      <c r="Q8" s="2"/>
    </row>
    <row r="9" spans="1:17" x14ac:dyDescent="0.25">
      <c r="A9" s="8" t="s">
        <v>8</v>
      </c>
      <c r="B9" s="8" t="s">
        <v>17</v>
      </c>
      <c r="C9" s="1">
        <v>94</v>
      </c>
      <c r="D9" s="12">
        <v>3.3886085075702956</v>
      </c>
      <c r="E9" s="13">
        <v>1029</v>
      </c>
      <c r="F9" s="12">
        <v>3.6318074330286243</v>
      </c>
      <c r="G9" s="14">
        <v>1327.4289299999998</v>
      </c>
      <c r="H9" s="12">
        <v>4.6827157263811721</v>
      </c>
      <c r="I9" s="14">
        <v>575.09553000000005</v>
      </c>
      <c r="J9" s="12">
        <v>3.8651853908341529</v>
      </c>
      <c r="K9" s="14">
        <v>752.33341000000007</v>
      </c>
      <c r="L9" s="12">
        <v>5.6580125255599505</v>
      </c>
      <c r="M9" s="15" t="s">
        <v>24</v>
      </c>
      <c r="N9" s="16" t="s">
        <v>24</v>
      </c>
      <c r="O9" s="15" t="s">
        <v>24</v>
      </c>
      <c r="P9" s="15" t="s">
        <v>24</v>
      </c>
      <c r="Q9" s="2"/>
    </row>
    <row r="10" spans="1:17" x14ac:dyDescent="0.25">
      <c r="A10" s="8" t="s">
        <v>9</v>
      </c>
      <c r="B10" s="8" t="s">
        <v>18</v>
      </c>
      <c r="C10" s="1">
        <v>192</v>
      </c>
      <c r="D10" s="12">
        <v>6.9214131218457098</v>
      </c>
      <c r="E10" s="13">
        <v>2291</v>
      </c>
      <c r="F10" s="12">
        <v>8.0859774820880244</v>
      </c>
      <c r="G10" s="14">
        <v>1679.8972000000001</v>
      </c>
      <c r="H10" s="12">
        <v>5.9261033561651377</v>
      </c>
      <c r="I10" s="14">
        <v>859.43366999999989</v>
      </c>
      <c r="J10" s="12">
        <v>5.7762063733567519</v>
      </c>
      <c r="K10" s="14">
        <v>792.99133999999935</v>
      </c>
      <c r="L10" s="12">
        <v>5.9637853041520064</v>
      </c>
      <c r="M10" s="14">
        <v>25.467890000000001</v>
      </c>
      <c r="N10" s="12">
        <v>15.925989478596062</v>
      </c>
      <c r="O10" s="15">
        <v>2.0043299999999999</v>
      </c>
      <c r="P10" s="15">
        <v>16.894716212969872</v>
      </c>
      <c r="Q10" s="2"/>
    </row>
    <row r="11" spans="1:17" x14ac:dyDescent="0.25">
      <c r="A11" s="8" t="s">
        <v>10</v>
      </c>
      <c r="B11" s="8" t="s">
        <v>19</v>
      </c>
      <c r="C11" s="13">
        <v>791</v>
      </c>
      <c r="D11" s="12">
        <v>28.514780100937276</v>
      </c>
      <c r="E11" s="13">
        <v>8367</v>
      </c>
      <c r="F11" s="12">
        <v>29.530935658066564</v>
      </c>
      <c r="G11" s="14">
        <v>6778.5749900000001</v>
      </c>
      <c r="H11" s="12">
        <v>23.912496549346031</v>
      </c>
      <c r="I11" s="14">
        <v>2983.7370099999989</v>
      </c>
      <c r="J11" s="12">
        <v>20.053532151681253</v>
      </c>
      <c r="K11" s="14">
        <v>3724.974819999999</v>
      </c>
      <c r="L11" s="12">
        <v>28.014114365804144</v>
      </c>
      <c r="M11" s="14">
        <v>63.618870000000001</v>
      </c>
      <c r="N11" s="12">
        <v>39.783172232178273</v>
      </c>
      <c r="O11" s="25">
        <v>6.2443900000000001</v>
      </c>
      <c r="P11" s="17">
        <v>52.634644481251556</v>
      </c>
      <c r="Q11" s="2"/>
    </row>
    <row r="12" spans="1:17" x14ac:dyDescent="0.25">
      <c r="A12" s="8" t="s">
        <v>11</v>
      </c>
      <c r="B12" s="8" t="s">
        <v>20</v>
      </c>
      <c r="C12" s="1">
        <v>252</v>
      </c>
      <c r="D12" s="12">
        <v>9.0843547224224945</v>
      </c>
      <c r="E12" s="13">
        <v>1729</v>
      </c>
      <c r="F12" s="12">
        <v>6.1024247344086398</v>
      </c>
      <c r="G12" s="14">
        <v>1757.7712400000005</v>
      </c>
      <c r="H12" s="12">
        <v>6.2008163622955959</v>
      </c>
      <c r="I12" s="14">
        <v>630.5083199999998</v>
      </c>
      <c r="J12" s="12">
        <v>4.2376117012479373</v>
      </c>
      <c r="K12" s="14">
        <v>1114.38435</v>
      </c>
      <c r="L12" s="12">
        <v>8.3808595056119923</v>
      </c>
      <c r="M12" s="14">
        <v>12.878570000000002</v>
      </c>
      <c r="N12" s="12">
        <v>8.0534339640764472</v>
      </c>
      <c r="O12" s="23" t="s">
        <v>24</v>
      </c>
      <c r="P12" s="16" t="s">
        <v>24</v>
      </c>
      <c r="Q12" s="2"/>
    </row>
    <row r="13" spans="1:17" x14ac:dyDescent="0.25">
      <c r="A13" s="9">
        <v>10</v>
      </c>
      <c r="B13" s="8" t="s">
        <v>21</v>
      </c>
      <c r="C13" s="1">
        <v>59</v>
      </c>
      <c r="D13" s="12">
        <v>2.1268925739005047</v>
      </c>
      <c r="E13" s="13">
        <v>532</v>
      </c>
      <c r="F13" s="12">
        <v>1.8776691490488124</v>
      </c>
      <c r="G13" s="14">
        <v>394.85750999999999</v>
      </c>
      <c r="H13" s="12">
        <v>1.3929223854995467</v>
      </c>
      <c r="I13" s="14">
        <v>104.90183999999998</v>
      </c>
      <c r="J13" s="12">
        <v>0.70503949046451742</v>
      </c>
      <c r="K13" s="14">
        <v>284.31577999999996</v>
      </c>
      <c r="L13" s="12">
        <v>2.1382305013602241</v>
      </c>
      <c r="M13" s="21">
        <v>5.6398999999999999</v>
      </c>
      <c r="N13" s="17">
        <v>3.5268327317392183</v>
      </c>
      <c r="O13" s="15" t="s">
        <v>24</v>
      </c>
      <c r="P13" s="15" t="s">
        <v>24</v>
      </c>
      <c r="Q13" s="2"/>
    </row>
    <row r="14" spans="1:17" x14ac:dyDescent="0.25">
      <c r="A14" s="9">
        <v>11</v>
      </c>
      <c r="B14" s="8" t="s">
        <v>22</v>
      </c>
      <c r="C14" s="1">
        <v>132</v>
      </c>
      <c r="D14" s="12">
        <v>4.758471521268925</v>
      </c>
      <c r="E14" s="1">
        <v>848</v>
      </c>
      <c r="F14" s="12">
        <v>2.9929763879575053</v>
      </c>
      <c r="G14" s="14">
        <v>2531.6758700000005</v>
      </c>
      <c r="H14" s="12">
        <v>8.9308874792631947</v>
      </c>
      <c r="I14" s="14">
        <v>2166.1996200000003</v>
      </c>
      <c r="J14" s="12">
        <v>14.558908369283435</v>
      </c>
      <c r="K14" s="14">
        <v>355.71220999999997</v>
      </c>
      <c r="L14" s="12">
        <v>2.6751758102496224</v>
      </c>
      <c r="M14" s="14">
        <v>9.7640499999999992</v>
      </c>
      <c r="N14" s="12">
        <v>6.1058123609174482</v>
      </c>
      <c r="O14" s="15" t="s">
        <v>24</v>
      </c>
      <c r="P14" s="15" t="s">
        <v>24</v>
      </c>
      <c r="Q14" s="2"/>
    </row>
    <row r="15" spans="1:17" x14ac:dyDescent="0.25">
      <c r="A15" s="9">
        <v>12</v>
      </c>
      <c r="B15" s="8" t="s">
        <v>23</v>
      </c>
      <c r="C15" s="1">
        <v>169</v>
      </c>
      <c r="D15" s="12">
        <v>6.0922855082912761</v>
      </c>
      <c r="E15" s="13">
        <v>1107</v>
      </c>
      <c r="F15" s="12">
        <v>3.9071047894681112</v>
      </c>
      <c r="G15" s="14">
        <v>1340.1362099999997</v>
      </c>
      <c r="H15" s="12">
        <v>4.7275426685629487</v>
      </c>
      <c r="I15" s="14">
        <v>839.73041000000012</v>
      </c>
      <c r="J15" s="12">
        <v>5.6437818478108728</v>
      </c>
      <c r="K15" s="14">
        <v>494.09253000000012</v>
      </c>
      <c r="L15" s="12">
        <v>3.7158813982827192</v>
      </c>
      <c r="M15" s="14">
        <v>4.2100300000000006</v>
      </c>
      <c r="N15" s="12">
        <v>2.63268348828952</v>
      </c>
      <c r="O15" s="21">
        <v>2.1032500000000001</v>
      </c>
      <c r="P15" s="21">
        <v>17.728523683689254</v>
      </c>
      <c r="Q15" s="4"/>
    </row>
    <row r="16" spans="1:17" ht="17.25" customHeight="1" x14ac:dyDescent="0.25">
      <c r="A16" s="18" t="s">
        <v>1</v>
      </c>
      <c r="B16" s="18"/>
      <c r="C16" s="19">
        <v>2774</v>
      </c>
      <c r="D16" s="20">
        <v>100</v>
      </c>
      <c r="E16" s="19">
        <v>28333</v>
      </c>
      <c r="F16" s="20">
        <v>100.00000000000001</v>
      </c>
      <c r="G16" s="19">
        <v>28347.416490000007</v>
      </c>
      <c r="H16" s="20">
        <v>99.999999999999972</v>
      </c>
      <c r="I16" s="19">
        <v>14878.86018</v>
      </c>
      <c r="J16" s="20">
        <v>100</v>
      </c>
      <c r="K16" s="19">
        <v>13296.778799999998</v>
      </c>
      <c r="L16" s="20">
        <v>100</v>
      </c>
      <c r="M16" s="19">
        <v>159.91401999999999</v>
      </c>
      <c r="N16" s="20">
        <v>100.00000000000001</v>
      </c>
      <c r="O16" s="19">
        <v>11.86365</v>
      </c>
      <c r="P16" s="20">
        <v>100</v>
      </c>
      <c r="Q16" s="2"/>
    </row>
    <row r="17" spans="1:17" x14ac:dyDescent="0.25">
      <c r="A17" s="1"/>
      <c r="B17" s="5"/>
      <c r="C17" s="6"/>
      <c r="D17" s="6"/>
      <c r="E17" s="6"/>
      <c r="F17" s="6"/>
      <c r="G17" s="6"/>
      <c r="H17" s="6"/>
      <c r="I17" s="6"/>
      <c r="J17" s="6"/>
      <c r="K17" s="6"/>
      <c r="L17" s="6"/>
      <c r="M17" s="6"/>
      <c r="N17" s="6"/>
      <c r="O17" s="6"/>
      <c r="P17" s="7"/>
      <c r="Q17" s="1"/>
    </row>
    <row r="18" spans="1:17" x14ac:dyDescent="0.25">
      <c r="A18" s="5" t="s">
        <v>0</v>
      </c>
      <c r="B18" s="6"/>
      <c r="C18" s="6"/>
      <c r="D18" s="6"/>
      <c r="E18" s="6"/>
      <c r="F18" s="6"/>
      <c r="G18" s="6"/>
      <c r="H18" s="6"/>
      <c r="I18" s="6"/>
      <c r="J18" s="6"/>
      <c r="K18" s="6"/>
      <c r="L18" s="6"/>
      <c r="M18" s="6"/>
      <c r="N18" s="6"/>
      <c r="O18" s="7"/>
      <c r="P18" s="1"/>
    </row>
    <row r="19" spans="1:17" ht="57.75" customHeight="1" x14ac:dyDescent="0.25">
      <c r="A19" s="28" t="s">
        <v>25</v>
      </c>
      <c r="B19" s="29"/>
      <c r="C19" s="29"/>
      <c r="D19" s="29"/>
      <c r="E19" s="29"/>
      <c r="F19" s="29"/>
      <c r="G19" s="29"/>
      <c r="H19" s="29"/>
      <c r="I19" s="29"/>
      <c r="J19" s="29"/>
      <c r="K19" s="29"/>
      <c r="L19" s="29"/>
      <c r="M19" s="29"/>
      <c r="N19" s="29"/>
      <c r="O19" s="29"/>
      <c r="P19" s="1"/>
    </row>
    <row r="20" spans="1:17" x14ac:dyDescent="0.25">
      <c r="A20" s="28" t="s">
        <v>26</v>
      </c>
      <c r="B20" s="29"/>
      <c r="C20" s="29"/>
      <c r="D20" s="29"/>
      <c r="E20" s="29"/>
      <c r="F20" s="29"/>
      <c r="G20" s="29"/>
      <c r="H20" s="29"/>
      <c r="I20" s="29"/>
      <c r="J20" s="29"/>
      <c r="K20" s="29"/>
      <c r="L20" s="29"/>
      <c r="M20" s="29"/>
      <c r="N20" s="29"/>
      <c r="O20" s="29"/>
      <c r="P20" s="1"/>
    </row>
  </sheetData>
  <mergeCells count="11">
    <mergeCell ref="A19:O19"/>
    <mergeCell ref="A20:O20"/>
    <mergeCell ref="A1:P1"/>
    <mergeCell ref="B2:C2"/>
    <mergeCell ref="D2:E2"/>
    <mergeCell ref="F2:G2"/>
    <mergeCell ref="H2:I2"/>
    <mergeCell ref="J2:K2"/>
    <mergeCell ref="L2:M2"/>
    <mergeCell ref="N2:O2"/>
    <mergeCell ref="P2:Q2"/>
  </mergeCells>
  <conditionalFormatting sqref="B3">
    <cfRule type="dataBar" priority="1">
      <dataBar>
        <cfvo type="min"/>
        <cfvo type="max"/>
        <color rgb="FF638EC6"/>
      </dataBar>
      <extLst>
        <ext xmlns:x14="http://schemas.microsoft.com/office/spreadsheetml/2009/9/main" uri="{B025F937-C7B1-47D3-B67F-A62EFF666E3E}">
          <x14:id>{421D56AC-4286-4530-93DF-8FCB33ED336E}</x14:id>
        </ext>
      </extLst>
    </cfRule>
  </conditionalFormatting>
  <pageMargins left="0.7" right="0.7" top="0.92718750000000005" bottom="0.75" header="0.3" footer="0.3"/>
  <pageSetup paperSize="9" scale="68" orientation="landscape" r:id="rId1"/>
  <headerFooter>
    <oddHeader>&amp;L&amp;G</odd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421D56AC-4286-4530-93DF-8FCB33ED336E}">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FBE4-9FFB-4B72-A277-1255764C5510}">
  <sheetPr>
    <pageSetUpPr fitToPage="1"/>
  </sheetPr>
  <dimension ref="A1:Q20"/>
  <sheetViews>
    <sheetView tabSelected="1" view="pageLayout" zoomScaleNormal="100" workbookViewId="0">
      <selection activeCell="P19" sqref="P19"/>
    </sheetView>
  </sheetViews>
  <sheetFormatPr defaultColWidth="2" defaultRowHeight="15" x14ac:dyDescent="0.25"/>
  <cols>
    <col min="1" max="1" width="7.42578125" bestFit="1" customWidth="1"/>
    <col min="2" max="2" width="26.42578125" customWidth="1"/>
    <col min="3" max="6" width="10" customWidth="1"/>
    <col min="7" max="7" width="20" customWidth="1"/>
    <col min="8" max="8" width="10" customWidth="1"/>
    <col min="9" max="9" width="11" customWidth="1"/>
    <col min="10" max="10" width="10" customWidth="1"/>
    <col min="11" max="11" width="12.5703125" customWidth="1"/>
    <col min="12" max="12" width="10" customWidth="1"/>
    <col min="13" max="13" width="12.5703125" customWidth="1"/>
    <col min="14" max="16" width="10" customWidth="1"/>
  </cols>
  <sheetData>
    <row r="1" spans="1:17" ht="15" customHeight="1" x14ac:dyDescent="0.25">
      <c r="A1" s="30" t="s">
        <v>54</v>
      </c>
      <c r="B1" s="31"/>
      <c r="C1" s="31"/>
      <c r="D1" s="31"/>
      <c r="E1" s="31"/>
      <c r="F1" s="31"/>
      <c r="G1" s="31"/>
      <c r="H1" s="31"/>
      <c r="I1" s="31"/>
      <c r="J1" s="31"/>
      <c r="K1" s="31"/>
      <c r="L1" s="31"/>
      <c r="M1" s="31"/>
      <c r="N1" s="31"/>
      <c r="O1" s="31"/>
      <c r="P1" s="31"/>
    </row>
    <row r="2" spans="1:17" x14ac:dyDescent="0.25">
      <c r="B2" s="32"/>
      <c r="C2" s="32"/>
      <c r="D2" s="32"/>
      <c r="E2" s="32"/>
      <c r="F2" s="32"/>
      <c r="G2" s="32"/>
      <c r="H2" s="32"/>
      <c r="I2" s="32"/>
      <c r="J2" s="32"/>
      <c r="K2" s="32"/>
      <c r="L2" s="32"/>
      <c r="M2" s="32"/>
      <c r="N2" s="32" t="s">
        <v>2</v>
      </c>
      <c r="O2" s="32"/>
      <c r="P2" s="32"/>
      <c r="Q2" s="32"/>
    </row>
    <row r="3" spans="1:17" ht="74.25" customHeight="1" x14ac:dyDescent="0.25">
      <c r="A3" s="10" t="s">
        <v>27</v>
      </c>
      <c r="B3" s="11" t="s">
        <v>28</v>
      </c>
      <c r="C3" s="10" t="s">
        <v>29</v>
      </c>
      <c r="D3" s="10" t="s">
        <v>30</v>
      </c>
      <c r="E3" s="10" t="s">
        <v>31</v>
      </c>
      <c r="F3" s="10" t="s">
        <v>32</v>
      </c>
      <c r="G3" s="10" t="s">
        <v>33</v>
      </c>
      <c r="H3" s="10" t="s">
        <v>34</v>
      </c>
      <c r="I3" s="10" t="s">
        <v>35</v>
      </c>
      <c r="J3" s="10" t="s">
        <v>36</v>
      </c>
      <c r="K3" s="10" t="s">
        <v>37</v>
      </c>
      <c r="L3" s="10" t="s">
        <v>38</v>
      </c>
      <c r="M3" s="10" t="s">
        <v>39</v>
      </c>
      <c r="N3" s="10" t="s">
        <v>40</v>
      </c>
      <c r="O3" s="10" t="s">
        <v>41</v>
      </c>
      <c r="P3" s="10" t="s">
        <v>42</v>
      </c>
      <c r="Q3" s="1"/>
    </row>
    <row r="4" spans="1:17" x14ac:dyDescent="0.25">
      <c r="A4" s="8" t="s">
        <v>3</v>
      </c>
      <c r="B4" s="8" t="s">
        <v>12</v>
      </c>
      <c r="C4" s="1">
        <v>122</v>
      </c>
      <c r="D4" s="12">
        <v>4.354032833690221</v>
      </c>
      <c r="E4" s="13">
        <v>1833</v>
      </c>
      <c r="F4" s="12">
        <v>6.7177307043905303</v>
      </c>
      <c r="G4" s="14">
        <v>1599.4246799999996</v>
      </c>
      <c r="H4" s="12">
        <v>5.6275459836948629</v>
      </c>
      <c r="I4" s="14">
        <v>650.43585000000007</v>
      </c>
      <c r="J4" s="12">
        <v>4.4122913719874344</v>
      </c>
      <c r="K4" s="14">
        <v>923.77044000000012</v>
      </c>
      <c r="L4" s="12">
        <v>6.8411179625427057</v>
      </c>
      <c r="M4" s="14">
        <v>25.218370000000004</v>
      </c>
      <c r="N4" s="12">
        <v>15.948797887590011</v>
      </c>
      <c r="O4" s="15" t="s">
        <v>24</v>
      </c>
      <c r="P4" s="15" t="s">
        <v>24</v>
      </c>
      <c r="Q4" s="3"/>
    </row>
    <row r="5" spans="1:17" x14ac:dyDescent="0.25">
      <c r="A5" s="8" t="s">
        <v>4</v>
      </c>
      <c r="B5" s="8" t="s">
        <v>13</v>
      </c>
      <c r="C5" s="1">
        <v>405</v>
      </c>
      <c r="D5" s="12">
        <v>14.453961456102785</v>
      </c>
      <c r="E5" s="13">
        <v>4132</v>
      </c>
      <c r="F5" s="12">
        <v>15.14329692882797</v>
      </c>
      <c r="G5" s="14">
        <v>5706.21695</v>
      </c>
      <c r="H5" s="12">
        <v>20.077218190145761</v>
      </c>
      <c r="I5" s="14">
        <v>3058.5216200000004</v>
      </c>
      <c r="J5" s="12">
        <v>20.747762527177784</v>
      </c>
      <c r="K5" s="14">
        <v>2643.7167699999991</v>
      </c>
      <c r="L5" s="12">
        <v>19.578433667050845</v>
      </c>
      <c r="M5" s="21">
        <v>2.0148700000000002</v>
      </c>
      <c r="N5" s="17">
        <v>1.2742597717365747</v>
      </c>
      <c r="O5" s="21">
        <v>1.9636800000000001</v>
      </c>
      <c r="P5" s="27">
        <v>10.574440793406161</v>
      </c>
      <c r="Q5" s="2"/>
    </row>
    <row r="6" spans="1:17" x14ac:dyDescent="0.25">
      <c r="A6" s="8" t="s">
        <v>5</v>
      </c>
      <c r="B6" s="8" t="s">
        <v>14</v>
      </c>
      <c r="C6" s="1">
        <v>98</v>
      </c>
      <c r="D6" s="12">
        <v>3.4975017844396863</v>
      </c>
      <c r="E6" s="13">
        <v>1176</v>
      </c>
      <c r="F6" s="12">
        <v>4.3099025141098002</v>
      </c>
      <c r="G6" s="14">
        <v>2475.7877099999996</v>
      </c>
      <c r="H6" s="12">
        <v>8.7110130024326029</v>
      </c>
      <c r="I6" s="14">
        <v>2027.2328599999998</v>
      </c>
      <c r="J6" s="12">
        <v>13.751920434870568</v>
      </c>
      <c r="K6" s="14">
        <v>447.47357</v>
      </c>
      <c r="L6" s="12">
        <v>3.3138313859557038</v>
      </c>
      <c r="M6" s="15" t="s">
        <v>24</v>
      </c>
      <c r="N6" s="15" t="s">
        <v>24</v>
      </c>
      <c r="O6" s="26">
        <v>1.0813199999999998</v>
      </c>
      <c r="P6" s="27">
        <v>5.8229214122086841</v>
      </c>
      <c r="Q6" s="2"/>
    </row>
    <row r="7" spans="1:17" x14ac:dyDescent="0.25">
      <c r="A7" s="8" t="s">
        <v>6</v>
      </c>
      <c r="B7" s="8" t="s">
        <v>15</v>
      </c>
      <c r="C7" s="1">
        <v>346</v>
      </c>
      <c r="D7" s="12">
        <v>12.348322626695216</v>
      </c>
      <c r="E7" s="13">
        <v>3537</v>
      </c>
      <c r="F7" s="12">
        <v>12.962691490141465</v>
      </c>
      <c r="G7" s="14">
        <v>2592.1637700000024</v>
      </c>
      <c r="H7" s="12">
        <v>9.1204800046869678</v>
      </c>
      <c r="I7" s="14">
        <v>1054.40003</v>
      </c>
      <c r="J7" s="12">
        <v>7.1526195165784472</v>
      </c>
      <c r="K7" s="14">
        <v>1522.64212</v>
      </c>
      <c r="L7" s="12">
        <v>11.276150336284958</v>
      </c>
      <c r="M7" s="21">
        <v>10.92483</v>
      </c>
      <c r="N7" s="12">
        <v>6.909166041511801</v>
      </c>
      <c r="O7" s="25">
        <v>4.1968300000000003</v>
      </c>
      <c r="P7" s="17">
        <v>22.599980829356507</v>
      </c>
      <c r="Q7" s="2"/>
    </row>
    <row r="8" spans="1:17" x14ac:dyDescent="0.25">
      <c r="A8" s="8" t="s">
        <v>7</v>
      </c>
      <c r="B8" s="8" t="s">
        <v>16</v>
      </c>
      <c r="C8" s="1">
        <v>61</v>
      </c>
      <c r="D8" s="12">
        <v>2.1770164168451105</v>
      </c>
      <c r="E8" s="1">
        <v>685</v>
      </c>
      <c r="F8" s="12">
        <v>2.5104449168071539</v>
      </c>
      <c r="G8" s="14">
        <v>288.90400999999991</v>
      </c>
      <c r="H8" s="12">
        <v>1.0165033849226588</v>
      </c>
      <c r="I8" s="14">
        <v>116.52998999999998</v>
      </c>
      <c r="J8" s="12">
        <v>0.79049189778635642</v>
      </c>
      <c r="K8" s="14">
        <v>171.71603999999999</v>
      </c>
      <c r="L8" s="12">
        <v>1.2716684089834067</v>
      </c>
      <c r="M8" s="14">
        <v>0.65800000000000003</v>
      </c>
      <c r="N8" s="12">
        <v>0.41613748271732964</v>
      </c>
      <c r="O8" s="15" t="s">
        <v>24</v>
      </c>
      <c r="P8" s="15" t="s">
        <v>24</v>
      </c>
      <c r="Q8" s="2"/>
    </row>
    <row r="9" spans="1:17" x14ac:dyDescent="0.25">
      <c r="A9" s="8" t="s">
        <v>8</v>
      </c>
      <c r="B9" s="8" t="s">
        <v>17</v>
      </c>
      <c r="C9" s="1">
        <v>91</v>
      </c>
      <c r="D9" s="12">
        <v>3.2476802284082797</v>
      </c>
      <c r="E9" s="13">
        <v>980</v>
      </c>
      <c r="F9" s="12">
        <v>3.5915854284248332</v>
      </c>
      <c r="G9" s="14">
        <v>1313.1614399999994</v>
      </c>
      <c r="H9" s="12">
        <v>4.6203340988929602</v>
      </c>
      <c r="I9" s="14">
        <v>552.87873999999999</v>
      </c>
      <c r="J9" s="12">
        <v>3.7505037495354596</v>
      </c>
      <c r="K9" s="14">
        <v>760.28268999999966</v>
      </c>
      <c r="L9" s="12">
        <v>5.6303853662705254</v>
      </c>
      <c r="M9" s="15" t="s">
        <v>24</v>
      </c>
      <c r="N9" s="16" t="s">
        <v>24</v>
      </c>
      <c r="O9" s="15" t="s">
        <v>24</v>
      </c>
      <c r="P9" s="15" t="s">
        <v>24</v>
      </c>
      <c r="Q9" s="2"/>
    </row>
    <row r="10" spans="1:17" x14ac:dyDescent="0.25">
      <c r="A10" s="8" t="s">
        <v>9</v>
      </c>
      <c r="B10" s="8" t="s">
        <v>18</v>
      </c>
      <c r="C10" s="1">
        <v>193</v>
      </c>
      <c r="D10" s="12">
        <v>6.8879371877230549</v>
      </c>
      <c r="E10" s="13">
        <v>2216</v>
      </c>
      <c r="F10" s="12">
        <v>8.1213809279483993</v>
      </c>
      <c r="G10" s="14">
        <v>1705.7576999999994</v>
      </c>
      <c r="H10" s="12">
        <v>6.0016767365322803</v>
      </c>
      <c r="I10" s="14">
        <v>874.67965000000027</v>
      </c>
      <c r="J10" s="12">
        <v>5.9334698002085666</v>
      </c>
      <c r="K10" s="14">
        <v>804.67367999999999</v>
      </c>
      <c r="L10" s="12">
        <v>5.9591293765941895</v>
      </c>
      <c r="M10" s="14">
        <v>25.463940000000001</v>
      </c>
      <c r="N10" s="12">
        <v>16.104103178822371</v>
      </c>
      <c r="O10" s="21">
        <v>0.94040000000000001</v>
      </c>
      <c r="P10" s="17">
        <v>5.0640654903645981</v>
      </c>
      <c r="Q10" s="2"/>
    </row>
    <row r="11" spans="1:17" x14ac:dyDescent="0.25">
      <c r="A11" s="8" t="s">
        <v>10</v>
      </c>
      <c r="B11" s="8" t="s">
        <v>19</v>
      </c>
      <c r="C11" s="13">
        <v>861</v>
      </c>
      <c r="D11" s="12">
        <v>30.728051391862955</v>
      </c>
      <c r="E11" s="13">
        <v>8476</v>
      </c>
      <c r="F11" s="12">
        <v>31.063549072784578</v>
      </c>
      <c r="G11" s="14">
        <v>6666.3390999999865</v>
      </c>
      <c r="H11" s="12">
        <v>23.455390114496023</v>
      </c>
      <c r="I11" s="14">
        <v>2764.2260800000004</v>
      </c>
      <c r="J11" s="12">
        <v>18.751381682000844</v>
      </c>
      <c r="K11" s="14">
        <v>3840.1848499999996</v>
      </c>
      <c r="L11" s="12">
        <v>28.439054140787789</v>
      </c>
      <c r="M11" s="14">
        <v>61.588090000000001</v>
      </c>
      <c r="N11" s="12">
        <v>38.950019358614504</v>
      </c>
      <c r="O11" s="25">
        <v>0.34</v>
      </c>
      <c r="P11" s="17">
        <v>1.8309041543215265</v>
      </c>
      <c r="Q11" s="2"/>
    </row>
    <row r="12" spans="1:17" x14ac:dyDescent="0.25">
      <c r="A12" s="8" t="s">
        <v>11</v>
      </c>
      <c r="B12" s="8" t="s">
        <v>20</v>
      </c>
      <c r="C12" s="1">
        <v>245</v>
      </c>
      <c r="D12" s="12">
        <v>8.7437544610992148</v>
      </c>
      <c r="E12" s="13">
        <v>1812</v>
      </c>
      <c r="F12" s="12">
        <v>6.6407681594957122</v>
      </c>
      <c r="G12" s="14">
        <v>1754.8323300000002</v>
      </c>
      <c r="H12" s="12">
        <v>6.1743449092891343</v>
      </c>
      <c r="I12" s="14">
        <v>545.46089999999992</v>
      </c>
      <c r="J12" s="12">
        <v>3.7001841500995067</v>
      </c>
      <c r="K12" s="14">
        <v>1196.4564199999998</v>
      </c>
      <c r="L12" s="12">
        <v>8.8605341238907123</v>
      </c>
      <c r="M12" s="14">
        <v>12.915010000000001</v>
      </c>
      <c r="N12" s="12">
        <v>8.1678111712296975</v>
      </c>
      <c r="O12" s="23" t="s">
        <v>24</v>
      </c>
      <c r="P12" s="16" t="s">
        <v>24</v>
      </c>
      <c r="Q12" s="2"/>
    </row>
    <row r="13" spans="1:17" x14ac:dyDescent="0.25">
      <c r="A13" s="9">
        <v>10</v>
      </c>
      <c r="B13" s="8" t="s">
        <v>21</v>
      </c>
      <c r="C13" s="1">
        <v>55</v>
      </c>
      <c r="D13" s="12">
        <v>1.9628836545324768</v>
      </c>
      <c r="E13" s="13">
        <v>517</v>
      </c>
      <c r="F13" s="12">
        <v>1.8947445576486108</v>
      </c>
      <c r="G13" s="14">
        <v>385.67322999999988</v>
      </c>
      <c r="H13" s="12">
        <v>1.3569840853681994</v>
      </c>
      <c r="I13" s="14">
        <v>90.336749999999995</v>
      </c>
      <c r="J13" s="12">
        <v>0.61280764674700172</v>
      </c>
      <c r="K13" s="14">
        <v>289.69657999999998</v>
      </c>
      <c r="L13" s="12">
        <v>2.1453906634262832</v>
      </c>
      <c r="M13" s="21">
        <v>5.6398999999999999</v>
      </c>
      <c r="N13" s="17">
        <v>3.5668294662271545</v>
      </c>
      <c r="O13" s="15" t="s">
        <v>24</v>
      </c>
      <c r="P13" s="15" t="s">
        <v>24</v>
      </c>
      <c r="Q13" s="2"/>
    </row>
    <row r="14" spans="1:17" x14ac:dyDescent="0.25">
      <c r="A14" s="9">
        <v>11</v>
      </c>
      <c r="B14" s="8" t="s">
        <v>22</v>
      </c>
      <c r="C14" s="1">
        <v>123</v>
      </c>
      <c r="D14" s="12">
        <v>4.3897216274089939</v>
      </c>
      <c r="E14" s="1">
        <v>808</v>
      </c>
      <c r="F14" s="12">
        <v>2.9612255369053724</v>
      </c>
      <c r="G14" s="14">
        <v>2507.6662299999994</v>
      </c>
      <c r="H14" s="12">
        <v>8.8231769820406534</v>
      </c>
      <c r="I14" s="14">
        <v>2165.5120699999998</v>
      </c>
      <c r="J14" s="12">
        <v>14.689950165563054</v>
      </c>
      <c r="K14" s="14">
        <v>332.46253000000013</v>
      </c>
      <c r="L14" s="12">
        <v>2.4621002008414492</v>
      </c>
      <c r="M14" s="14">
        <v>9.6916600000000006</v>
      </c>
      <c r="N14" s="12">
        <v>6.1292750695322731</v>
      </c>
      <c r="O14" s="15" t="s">
        <v>24</v>
      </c>
      <c r="P14" s="15" t="s">
        <v>24</v>
      </c>
      <c r="Q14" s="2"/>
    </row>
    <row r="15" spans="1:17" x14ac:dyDescent="0.25">
      <c r="A15" s="9">
        <v>12</v>
      </c>
      <c r="B15" s="8" t="s">
        <v>23</v>
      </c>
      <c r="C15" s="1">
        <v>202</v>
      </c>
      <c r="D15" s="12">
        <v>7.2091363311920054</v>
      </c>
      <c r="E15" s="13">
        <v>1114</v>
      </c>
      <c r="F15" s="12">
        <v>4.0826797625155757</v>
      </c>
      <c r="G15" s="14">
        <v>1425.4253299999991</v>
      </c>
      <c r="H15" s="12">
        <v>5.0153325074978969</v>
      </c>
      <c r="I15" s="14">
        <v>841.23826000000008</v>
      </c>
      <c r="J15" s="12">
        <v>5.7066170574449755</v>
      </c>
      <c r="K15" s="14">
        <v>570.13306999999986</v>
      </c>
      <c r="L15" s="12">
        <v>4.2222043673714174</v>
      </c>
      <c r="M15" s="14">
        <v>4.0061499999999999</v>
      </c>
      <c r="N15" s="12">
        <v>2.5336005720182833</v>
      </c>
      <c r="O15" s="21">
        <v>10.047829999999999</v>
      </c>
      <c r="P15" s="17">
        <v>54.107687320342535</v>
      </c>
      <c r="Q15" s="4"/>
    </row>
    <row r="16" spans="1:17" ht="17.25" customHeight="1" x14ac:dyDescent="0.25">
      <c r="A16" s="18" t="s">
        <v>1</v>
      </c>
      <c r="B16" s="18"/>
      <c r="C16" s="19">
        <v>2802</v>
      </c>
      <c r="D16" s="20">
        <v>99.999999999999986</v>
      </c>
      <c r="E16" s="19">
        <v>27286</v>
      </c>
      <c r="F16" s="20">
        <v>100</v>
      </c>
      <c r="G16" s="19">
        <v>28421.352479999987</v>
      </c>
      <c r="H16" s="20">
        <v>100</v>
      </c>
      <c r="I16" s="19">
        <v>14741.452800000001</v>
      </c>
      <c r="J16" s="20">
        <v>99.999999999999986</v>
      </c>
      <c r="K16" s="19">
        <v>13503.20876</v>
      </c>
      <c r="L16" s="20">
        <v>99.999999999999986</v>
      </c>
      <c r="M16" s="19">
        <v>158.12082000000001</v>
      </c>
      <c r="N16" s="20">
        <v>99.999999999999986</v>
      </c>
      <c r="O16" s="19">
        <v>18.570059999999998</v>
      </c>
      <c r="P16" s="20">
        <v>100</v>
      </c>
      <c r="Q16" s="2"/>
    </row>
    <row r="17" spans="1:17" x14ac:dyDescent="0.25">
      <c r="A17" s="1"/>
      <c r="B17" s="5"/>
      <c r="C17" s="6"/>
      <c r="D17" s="6"/>
      <c r="E17" s="6"/>
      <c r="F17" s="6"/>
      <c r="G17" s="6"/>
      <c r="H17" s="6"/>
      <c r="I17" s="6"/>
      <c r="J17" s="6"/>
      <c r="K17" s="6"/>
      <c r="L17" s="6"/>
      <c r="M17" s="6"/>
      <c r="N17" s="6"/>
      <c r="O17" s="6"/>
      <c r="P17" s="7"/>
      <c r="Q17" s="1"/>
    </row>
    <row r="18" spans="1:17" x14ac:dyDescent="0.25">
      <c r="A18" s="5" t="s">
        <v>0</v>
      </c>
      <c r="B18" s="6"/>
      <c r="C18" s="6"/>
      <c r="D18" s="6"/>
      <c r="E18" s="6"/>
      <c r="F18" s="6"/>
      <c r="G18" s="6"/>
      <c r="H18" s="6"/>
      <c r="I18" s="6"/>
      <c r="J18" s="6"/>
      <c r="K18" s="6"/>
      <c r="L18" s="6"/>
      <c r="M18" s="6"/>
      <c r="N18" s="6"/>
      <c r="O18" s="7"/>
      <c r="P18" s="1"/>
    </row>
    <row r="19" spans="1:17" ht="57.75" customHeight="1" x14ac:dyDescent="0.25">
      <c r="A19" s="28" t="s">
        <v>25</v>
      </c>
      <c r="B19" s="29"/>
      <c r="C19" s="29"/>
      <c r="D19" s="29"/>
      <c r="E19" s="29"/>
      <c r="F19" s="29"/>
      <c r="G19" s="29"/>
      <c r="H19" s="29"/>
      <c r="I19" s="29"/>
      <c r="J19" s="29"/>
      <c r="K19" s="29"/>
      <c r="L19" s="29"/>
      <c r="M19" s="29"/>
      <c r="N19" s="29"/>
      <c r="O19" s="29"/>
      <c r="P19" s="1"/>
    </row>
    <row r="20" spans="1:17" x14ac:dyDescent="0.25">
      <c r="A20" s="28" t="s">
        <v>26</v>
      </c>
      <c r="B20" s="29"/>
      <c r="C20" s="29"/>
      <c r="D20" s="29"/>
      <c r="E20" s="29"/>
      <c r="F20" s="29"/>
      <c r="G20" s="29"/>
      <c r="H20" s="29"/>
      <c r="I20" s="29"/>
      <c r="J20" s="29"/>
      <c r="K20" s="29"/>
      <c r="L20" s="29"/>
      <c r="M20" s="29"/>
      <c r="N20" s="29"/>
      <c r="O20" s="29"/>
      <c r="P20" s="1"/>
    </row>
  </sheetData>
  <mergeCells count="11">
    <mergeCell ref="A19:O19"/>
    <mergeCell ref="A20:O20"/>
    <mergeCell ref="A1:P1"/>
    <mergeCell ref="B2:C2"/>
    <mergeCell ref="D2:E2"/>
    <mergeCell ref="F2:G2"/>
    <mergeCell ref="H2:I2"/>
    <mergeCell ref="J2:K2"/>
    <mergeCell ref="L2:M2"/>
    <mergeCell ref="N2:O2"/>
    <mergeCell ref="P2:Q2"/>
  </mergeCells>
  <conditionalFormatting sqref="B3">
    <cfRule type="dataBar" priority="1">
      <dataBar>
        <cfvo type="min"/>
        <cfvo type="max"/>
        <color rgb="FF638EC6"/>
      </dataBar>
      <extLst>
        <ext xmlns:x14="http://schemas.microsoft.com/office/spreadsheetml/2009/9/main" uri="{B025F937-C7B1-47D3-B67F-A62EFF666E3E}">
          <x14:id>{417F2E58-C7B5-4D9F-84B7-93C6EFC3DA97}</x14:id>
        </ext>
      </extLst>
    </cfRule>
  </conditionalFormatting>
  <pageMargins left="0.7" right="0.7" top="0.92718750000000005" bottom="0.75" header="0.3" footer="0.3"/>
  <pageSetup paperSize="9" scale="68" orientation="landscape" r:id="rId1"/>
  <headerFooter>
    <oddHeader>&amp;L&amp;G</odd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417F2E58-C7B5-4D9F-84B7-93C6EFC3DA97}">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0C673-DDF9-47A1-98CA-AE318474B055}">
  <sheetPr>
    <pageSetUpPr fitToPage="1"/>
  </sheetPr>
  <dimension ref="A1:Q20"/>
  <sheetViews>
    <sheetView view="pageLayout" topLeftCell="A2" zoomScale="90" zoomScaleNormal="100" zoomScalePageLayoutView="90" workbookViewId="0">
      <selection activeCell="P12" sqref="P12"/>
    </sheetView>
  </sheetViews>
  <sheetFormatPr defaultColWidth="2" defaultRowHeight="15" x14ac:dyDescent="0.25"/>
  <cols>
    <col min="1" max="1" width="7.42578125" bestFit="1" customWidth="1"/>
    <col min="2" max="2" width="26.42578125" customWidth="1"/>
    <col min="3" max="6" width="10" customWidth="1"/>
    <col min="7" max="7" width="20" customWidth="1"/>
    <col min="8" max="8" width="10" customWidth="1"/>
    <col min="9" max="9" width="11" customWidth="1"/>
    <col min="10" max="10" width="10" customWidth="1"/>
    <col min="11" max="11" width="12.5703125" customWidth="1"/>
    <col min="12" max="12" width="10" customWidth="1"/>
    <col min="13" max="13" width="12.5703125" customWidth="1"/>
    <col min="14" max="16" width="10" customWidth="1"/>
  </cols>
  <sheetData>
    <row r="1" spans="1:17" ht="15" customHeight="1" x14ac:dyDescent="0.25">
      <c r="A1" s="30" t="s">
        <v>44</v>
      </c>
      <c r="B1" s="31"/>
      <c r="C1" s="31"/>
      <c r="D1" s="31"/>
      <c r="E1" s="31"/>
      <c r="F1" s="31"/>
      <c r="G1" s="31"/>
      <c r="H1" s="31"/>
      <c r="I1" s="31"/>
      <c r="J1" s="31"/>
      <c r="K1" s="31"/>
      <c r="L1" s="31"/>
      <c r="M1" s="31"/>
      <c r="N1" s="31"/>
      <c r="O1" s="31"/>
      <c r="P1" s="31"/>
    </row>
    <row r="2" spans="1:17" x14ac:dyDescent="0.25">
      <c r="B2" s="32"/>
      <c r="C2" s="32"/>
      <c r="D2" s="32"/>
      <c r="E2" s="32"/>
      <c r="F2" s="32"/>
      <c r="G2" s="32"/>
      <c r="H2" s="32"/>
      <c r="I2" s="32"/>
      <c r="J2" s="32"/>
      <c r="K2" s="32"/>
      <c r="L2" s="32"/>
      <c r="M2" s="32"/>
      <c r="N2" s="32" t="s">
        <v>2</v>
      </c>
      <c r="O2" s="32"/>
      <c r="P2" s="32"/>
      <c r="Q2" s="32"/>
    </row>
    <row r="3" spans="1:17" ht="74.25" customHeight="1" x14ac:dyDescent="0.25">
      <c r="A3" s="10" t="s">
        <v>27</v>
      </c>
      <c r="B3" s="11" t="s">
        <v>28</v>
      </c>
      <c r="C3" s="10" t="s">
        <v>29</v>
      </c>
      <c r="D3" s="10" t="s">
        <v>30</v>
      </c>
      <c r="E3" s="10" t="s">
        <v>31</v>
      </c>
      <c r="F3" s="10" t="s">
        <v>32</v>
      </c>
      <c r="G3" s="10" t="s">
        <v>33</v>
      </c>
      <c r="H3" s="10" t="s">
        <v>34</v>
      </c>
      <c r="I3" s="10" t="s">
        <v>35</v>
      </c>
      <c r="J3" s="10" t="s">
        <v>36</v>
      </c>
      <c r="K3" s="10" t="s">
        <v>37</v>
      </c>
      <c r="L3" s="10" t="s">
        <v>38</v>
      </c>
      <c r="M3" s="10" t="s">
        <v>39</v>
      </c>
      <c r="N3" s="10" t="s">
        <v>40</v>
      </c>
      <c r="O3" s="10" t="s">
        <v>41</v>
      </c>
      <c r="P3" s="10" t="s">
        <v>42</v>
      </c>
      <c r="Q3" s="1"/>
    </row>
    <row r="4" spans="1:17" x14ac:dyDescent="0.25">
      <c r="A4" s="8" t="s">
        <v>3</v>
      </c>
      <c r="B4" s="8" t="s">
        <v>12</v>
      </c>
      <c r="C4" s="1">
        <v>95</v>
      </c>
      <c r="D4" s="12">
        <v>5.4691997697179042</v>
      </c>
      <c r="E4" s="13">
        <v>1398</v>
      </c>
      <c r="F4" s="12">
        <v>7.6210204971652855</v>
      </c>
      <c r="G4" s="14">
        <v>1407.77763</v>
      </c>
      <c r="H4" s="12">
        <v>8.6675263276155228</v>
      </c>
      <c r="I4" s="14">
        <v>230.64458000000002</v>
      </c>
      <c r="J4" s="12">
        <v>5.9526005001236211</v>
      </c>
      <c r="K4" s="14">
        <v>1167.2847600000002</v>
      </c>
      <c r="L4" s="12">
        <v>9.8230694241893648</v>
      </c>
      <c r="M4" s="14">
        <v>9.8482899999999987</v>
      </c>
      <c r="N4" s="12">
        <v>5.352391154357969</v>
      </c>
      <c r="O4" s="15" t="s">
        <v>24</v>
      </c>
      <c r="P4" s="16" t="s">
        <v>24</v>
      </c>
      <c r="Q4" s="3"/>
    </row>
    <row r="5" spans="1:17" x14ac:dyDescent="0.25">
      <c r="A5" s="8" t="s">
        <v>4</v>
      </c>
      <c r="B5" s="8" t="s">
        <v>13</v>
      </c>
      <c r="C5" s="1">
        <v>291</v>
      </c>
      <c r="D5" s="12">
        <v>16.753022452504318</v>
      </c>
      <c r="E5" s="13">
        <v>3359</v>
      </c>
      <c r="F5" s="12">
        <v>18.311164413432184</v>
      </c>
      <c r="G5" s="14">
        <v>2888.7525799999994</v>
      </c>
      <c r="H5" s="12">
        <v>17.78572020718731</v>
      </c>
      <c r="I5" s="14">
        <v>611.65420999999992</v>
      </c>
      <c r="J5" s="12">
        <v>15.785903819412178</v>
      </c>
      <c r="K5" s="14">
        <v>2272.942219999999</v>
      </c>
      <c r="L5" s="12">
        <v>19.127525681249434</v>
      </c>
      <c r="M5" s="14">
        <v>0.89570000000000005</v>
      </c>
      <c r="N5" s="12">
        <v>0.4867989018355911</v>
      </c>
      <c r="O5" s="22">
        <v>3.2604600000000001</v>
      </c>
      <c r="P5" s="17">
        <v>1.0861065366160969</v>
      </c>
      <c r="Q5" s="2"/>
    </row>
    <row r="6" spans="1:17" x14ac:dyDescent="0.25">
      <c r="A6" s="8" t="s">
        <v>5</v>
      </c>
      <c r="B6" s="8" t="s">
        <v>14</v>
      </c>
      <c r="C6" s="1">
        <v>51</v>
      </c>
      <c r="D6" s="12">
        <v>2.9360967184801381</v>
      </c>
      <c r="E6" s="13">
        <v>566</v>
      </c>
      <c r="F6" s="12">
        <v>3.0854775403401655</v>
      </c>
      <c r="G6" s="14">
        <v>286.08812000000006</v>
      </c>
      <c r="H6" s="12">
        <v>1.76141192989267</v>
      </c>
      <c r="I6" s="14">
        <v>36.473850000000006</v>
      </c>
      <c r="J6" s="12">
        <v>0.94133691652946694</v>
      </c>
      <c r="K6" s="14">
        <v>249.61427</v>
      </c>
      <c r="L6" s="12">
        <v>2.1005828119252992</v>
      </c>
      <c r="M6" s="15" t="s">
        <v>24</v>
      </c>
      <c r="N6" s="16" t="s">
        <v>24</v>
      </c>
      <c r="O6" s="23" t="s">
        <v>24</v>
      </c>
      <c r="P6" s="16" t="s">
        <v>24</v>
      </c>
      <c r="Q6" s="2"/>
    </row>
    <row r="7" spans="1:17" x14ac:dyDescent="0.25">
      <c r="A7" s="8" t="s">
        <v>6</v>
      </c>
      <c r="B7" s="8" t="s">
        <v>15</v>
      </c>
      <c r="C7" s="1">
        <v>214</v>
      </c>
      <c r="D7" s="12">
        <v>12.320092112838227</v>
      </c>
      <c r="E7" s="13">
        <v>2759</v>
      </c>
      <c r="F7" s="12">
        <v>15.04034016572176</v>
      </c>
      <c r="G7" s="14">
        <v>2561.5536099999986</v>
      </c>
      <c r="H7" s="12">
        <v>15.771193462048103</v>
      </c>
      <c r="I7" s="14">
        <v>271.97855999999996</v>
      </c>
      <c r="J7" s="12">
        <v>7.0193702894683323</v>
      </c>
      <c r="K7" s="14">
        <v>2283.0286099999994</v>
      </c>
      <c r="L7" s="12">
        <v>19.212405834408852</v>
      </c>
      <c r="M7" s="14">
        <v>6.5464399999999996</v>
      </c>
      <c r="N7" s="12">
        <v>3.557887465594046</v>
      </c>
      <c r="O7" s="23" t="s">
        <v>24</v>
      </c>
      <c r="P7" s="16" t="s">
        <v>24</v>
      </c>
      <c r="Q7" s="2"/>
    </row>
    <row r="8" spans="1:17" x14ac:dyDescent="0.25">
      <c r="A8" s="8" t="s">
        <v>7</v>
      </c>
      <c r="B8" s="8" t="s">
        <v>16</v>
      </c>
      <c r="C8" s="1">
        <v>46</v>
      </c>
      <c r="D8" s="12">
        <v>2.648244099021301</v>
      </c>
      <c r="E8" s="1">
        <v>722</v>
      </c>
      <c r="F8" s="12">
        <v>3.9358918447448756</v>
      </c>
      <c r="G8" s="14">
        <v>201.65168000000008</v>
      </c>
      <c r="H8" s="12">
        <v>1.2415463977843584</v>
      </c>
      <c r="I8" s="14">
        <v>28.016479999999998</v>
      </c>
      <c r="J8" s="12">
        <v>0.72306452143685063</v>
      </c>
      <c r="K8" s="14">
        <v>170.72534999999999</v>
      </c>
      <c r="L8" s="12">
        <v>1.4367076680749498</v>
      </c>
      <c r="M8" s="14">
        <v>2.90985</v>
      </c>
      <c r="N8" s="12">
        <v>1.5814578368943784</v>
      </c>
      <c r="O8" s="23" t="s">
        <v>24</v>
      </c>
      <c r="P8" s="16" t="s">
        <v>24</v>
      </c>
      <c r="Q8" s="2"/>
    </row>
    <row r="9" spans="1:17" x14ac:dyDescent="0.25">
      <c r="A9" s="8" t="s">
        <v>8</v>
      </c>
      <c r="B9" s="8" t="s">
        <v>17</v>
      </c>
      <c r="C9" s="1">
        <v>56</v>
      </c>
      <c r="D9" s="12">
        <v>3.2239493379389748</v>
      </c>
      <c r="E9" s="13">
        <v>758</v>
      </c>
      <c r="F9" s="12">
        <v>4.1321412996075013</v>
      </c>
      <c r="G9" s="14">
        <v>727.18249000000003</v>
      </c>
      <c r="H9" s="12">
        <v>4.4771796644161848</v>
      </c>
      <c r="I9" s="14">
        <v>71.103950000000026</v>
      </c>
      <c r="J9" s="12">
        <v>1.8350893323865018</v>
      </c>
      <c r="K9" s="14">
        <v>652.89731999999981</v>
      </c>
      <c r="L9" s="12">
        <v>5.4943368756285107</v>
      </c>
      <c r="M9" s="14">
        <v>3.1812199999999997</v>
      </c>
      <c r="N9" s="12">
        <v>1.7289431757255989</v>
      </c>
      <c r="O9" s="23" t="s">
        <v>24</v>
      </c>
      <c r="P9" s="16" t="s">
        <v>24</v>
      </c>
      <c r="Q9" s="2"/>
    </row>
    <row r="10" spans="1:17" x14ac:dyDescent="0.25">
      <c r="A10" s="8" t="s">
        <v>9</v>
      </c>
      <c r="B10" s="8" t="s">
        <v>18</v>
      </c>
      <c r="C10" s="1">
        <v>114</v>
      </c>
      <c r="D10" s="12">
        <v>6.5630397236614861</v>
      </c>
      <c r="E10" s="13">
        <v>1205</v>
      </c>
      <c r="F10" s="12">
        <v>6.5689053641517656</v>
      </c>
      <c r="G10" s="14">
        <v>1512.1193699999999</v>
      </c>
      <c r="H10" s="12">
        <v>9.3099465218611233</v>
      </c>
      <c r="I10" s="14">
        <v>908.69478999999978</v>
      </c>
      <c r="J10" s="12">
        <v>23.452088323140856</v>
      </c>
      <c r="K10" s="14">
        <v>572.12958999999978</v>
      </c>
      <c r="L10" s="12">
        <v>4.8146509530399371</v>
      </c>
      <c r="M10" s="14">
        <v>31.294990000000002</v>
      </c>
      <c r="N10" s="12">
        <v>17.00833623418087</v>
      </c>
      <c r="O10" s="23" t="s">
        <v>24</v>
      </c>
      <c r="P10" s="16" t="s">
        <v>24</v>
      </c>
      <c r="Q10" s="2"/>
    </row>
    <row r="11" spans="1:17" x14ac:dyDescent="0.25">
      <c r="A11" s="8" t="s">
        <v>10</v>
      </c>
      <c r="B11" s="8" t="s">
        <v>19</v>
      </c>
      <c r="C11" s="13">
        <v>473</v>
      </c>
      <c r="D11" s="12">
        <v>27.230857800805985</v>
      </c>
      <c r="E11" s="13">
        <v>5073</v>
      </c>
      <c r="F11" s="12">
        <v>27.654819014391624</v>
      </c>
      <c r="G11" s="14">
        <v>4031.7403500000032</v>
      </c>
      <c r="H11" s="12">
        <v>24.822965562916956</v>
      </c>
      <c r="I11" s="14">
        <v>650.18753999999967</v>
      </c>
      <c r="J11" s="12">
        <v>16.780392913538851</v>
      </c>
      <c r="K11" s="14">
        <v>3006.3553000000029</v>
      </c>
      <c r="L11" s="12">
        <v>25.299428072443668</v>
      </c>
      <c r="M11" s="14">
        <v>78.260890000000003</v>
      </c>
      <c r="N11" s="12">
        <v>42.533566270711169</v>
      </c>
      <c r="O11" s="22">
        <v>296.93660999999997</v>
      </c>
      <c r="P11" s="17">
        <v>98.9138934633839</v>
      </c>
      <c r="Q11" s="2"/>
    </row>
    <row r="12" spans="1:17" x14ac:dyDescent="0.25">
      <c r="A12" s="8" t="s">
        <v>11</v>
      </c>
      <c r="B12" s="8" t="s">
        <v>20</v>
      </c>
      <c r="C12" s="1">
        <v>145</v>
      </c>
      <c r="D12" s="12">
        <v>8.3477259643062762</v>
      </c>
      <c r="E12" s="13">
        <v>924</v>
      </c>
      <c r="F12" s="12">
        <v>5.0370693414740515</v>
      </c>
      <c r="G12" s="14">
        <v>613.90259999999978</v>
      </c>
      <c r="H12" s="12">
        <v>3.7797282999102766</v>
      </c>
      <c r="I12" s="14">
        <v>136.03961999999999</v>
      </c>
      <c r="J12" s="12">
        <v>3.5109843467755768</v>
      </c>
      <c r="K12" s="14">
        <v>477.84804000000003</v>
      </c>
      <c r="L12" s="12">
        <v>4.0212419728094595</v>
      </c>
      <c r="M12" s="14">
        <v>1.4930000000000001E-2</v>
      </c>
      <c r="N12" s="12">
        <v>8.1142208377865087E-3</v>
      </c>
      <c r="O12" s="23" t="s">
        <v>24</v>
      </c>
      <c r="P12" s="16" t="s">
        <v>24</v>
      </c>
      <c r="Q12" s="2"/>
    </row>
    <row r="13" spans="1:17" x14ac:dyDescent="0.25">
      <c r="A13" s="9">
        <v>10</v>
      </c>
      <c r="B13" s="8" t="s">
        <v>21</v>
      </c>
      <c r="C13" s="1">
        <v>37</v>
      </c>
      <c r="D13" s="12">
        <v>2.1301093839953942</v>
      </c>
      <c r="E13" s="13">
        <v>332</v>
      </c>
      <c r="F13" s="12">
        <v>1.8098560837331006</v>
      </c>
      <c r="G13" s="14">
        <v>226.84685999999999</v>
      </c>
      <c r="H13" s="12">
        <v>1.3966702478337523</v>
      </c>
      <c r="I13" s="14">
        <v>17.401910000000001</v>
      </c>
      <c r="J13" s="12">
        <v>0.44911793795070426</v>
      </c>
      <c r="K13" s="14">
        <v>196.3152</v>
      </c>
      <c r="L13" s="12">
        <v>1.6520543270209571</v>
      </c>
      <c r="M13" s="21">
        <v>13.12975</v>
      </c>
      <c r="N13" s="17">
        <v>7.1358131979187807</v>
      </c>
      <c r="O13" s="23" t="s">
        <v>24</v>
      </c>
      <c r="P13" s="16" t="s">
        <v>24</v>
      </c>
      <c r="Q13" s="2"/>
    </row>
    <row r="14" spans="1:17" x14ac:dyDescent="0.25">
      <c r="A14" s="9">
        <v>11</v>
      </c>
      <c r="B14" s="8" t="s">
        <v>22</v>
      </c>
      <c r="C14" s="1">
        <v>86</v>
      </c>
      <c r="D14" s="12">
        <v>4.9510650546919974</v>
      </c>
      <c r="E14" s="1">
        <v>513</v>
      </c>
      <c r="F14" s="12">
        <v>2.796554731792412</v>
      </c>
      <c r="G14" s="14">
        <v>1168.6498000000001</v>
      </c>
      <c r="H14" s="12">
        <v>7.1952435479903283</v>
      </c>
      <c r="I14" s="14">
        <v>866.0874399999999</v>
      </c>
      <c r="J14" s="12">
        <v>22.352454709730381</v>
      </c>
      <c r="K14" s="14">
        <v>272.68718000000001</v>
      </c>
      <c r="L14" s="12">
        <v>2.2947486269129578</v>
      </c>
      <c r="M14" s="14">
        <v>29.87518</v>
      </c>
      <c r="N14" s="12">
        <v>16.236691767489798</v>
      </c>
      <c r="O14" s="23" t="s">
        <v>24</v>
      </c>
      <c r="P14" s="16" t="s">
        <v>24</v>
      </c>
      <c r="Q14" s="2"/>
    </row>
    <row r="15" spans="1:17" x14ac:dyDescent="0.25">
      <c r="A15" s="9">
        <v>12</v>
      </c>
      <c r="B15" s="8" t="s">
        <v>23</v>
      </c>
      <c r="C15" s="1">
        <v>129</v>
      </c>
      <c r="D15" s="12">
        <v>7.4265975820379975</v>
      </c>
      <c r="E15" s="13">
        <v>735</v>
      </c>
      <c r="F15" s="12">
        <v>4.006759703445268</v>
      </c>
      <c r="G15" s="14">
        <v>615.71187999999995</v>
      </c>
      <c r="H15" s="12">
        <v>3.7908678305434136</v>
      </c>
      <c r="I15" s="14">
        <v>46.403100000000002</v>
      </c>
      <c r="J15" s="12">
        <v>1.1975963895066877</v>
      </c>
      <c r="K15" s="14">
        <v>561.26805999999999</v>
      </c>
      <c r="L15" s="12">
        <v>4.7232477522966043</v>
      </c>
      <c r="M15" s="14">
        <v>8.0407100000000007</v>
      </c>
      <c r="N15" s="12">
        <v>4.3699997744540093</v>
      </c>
      <c r="O15" s="23" t="s">
        <v>24</v>
      </c>
      <c r="P15" s="16" t="s">
        <v>24</v>
      </c>
      <c r="Q15" s="4"/>
    </row>
    <row r="16" spans="1:17" ht="17.25" customHeight="1" x14ac:dyDescent="0.25">
      <c r="A16" s="18" t="s">
        <v>1</v>
      </c>
      <c r="B16" s="18"/>
      <c r="C16" s="19">
        <v>1737</v>
      </c>
      <c r="D16" s="20">
        <v>100</v>
      </c>
      <c r="E16" s="19">
        <v>18344</v>
      </c>
      <c r="F16" s="20">
        <v>99.999999999999986</v>
      </c>
      <c r="G16" s="19">
        <v>16241.976970000002</v>
      </c>
      <c r="H16" s="20">
        <v>100</v>
      </c>
      <c r="I16" s="19">
        <v>3874.6860299999989</v>
      </c>
      <c r="J16" s="20">
        <v>100</v>
      </c>
      <c r="K16" s="19">
        <v>11883.095900000002</v>
      </c>
      <c r="L16" s="20">
        <v>100.00000000000001</v>
      </c>
      <c r="M16" s="19">
        <v>183.99795</v>
      </c>
      <c r="N16" s="20">
        <v>100</v>
      </c>
      <c r="O16" s="24">
        <v>300.19707</v>
      </c>
      <c r="P16" s="20">
        <v>100</v>
      </c>
      <c r="Q16" s="2"/>
    </row>
    <row r="17" spans="1:17" x14ac:dyDescent="0.25">
      <c r="A17" s="1"/>
      <c r="B17" s="5"/>
      <c r="C17" s="6"/>
      <c r="D17" s="6"/>
      <c r="E17" s="6"/>
      <c r="F17" s="6"/>
      <c r="G17" s="6"/>
      <c r="H17" s="6"/>
      <c r="I17" s="6"/>
      <c r="J17" s="6"/>
      <c r="K17" s="6"/>
      <c r="L17" s="6"/>
      <c r="M17" s="6"/>
      <c r="N17" s="6"/>
      <c r="O17" s="6"/>
      <c r="P17" s="7"/>
      <c r="Q17" s="1"/>
    </row>
    <row r="18" spans="1:17" x14ac:dyDescent="0.25">
      <c r="A18" s="5" t="s">
        <v>0</v>
      </c>
      <c r="B18" s="6"/>
      <c r="C18" s="6"/>
      <c r="D18" s="6"/>
      <c r="E18" s="6"/>
      <c r="F18" s="6"/>
      <c r="G18" s="6"/>
      <c r="H18" s="6"/>
      <c r="I18" s="6"/>
      <c r="J18" s="6"/>
      <c r="K18" s="6"/>
      <c r="L18" s="6"/>
      <c r="M18" s="6"/>
      <c r="N18" s="6"/>
      <c r="O18" s="7"/>
      <c r="P18" s="1"/>
    </row>
    <row r="19" spans="1:17" ht="57.75" customHeight="1" x14ac:dyDescent="0.25">
      <c r="A19" s="28" t="s">
        <v>25</v>
      </c>
      <c r="B19" s="29"/>
      <c r="C19" s="29"/>
      <c r="D19" s="29"/>
      <c r="E19" s="29"/>
      <c r="F19" s="29"/>
      <c r="G19" s="29"/>
      <c r="H19" s="29"/>
      <c r="I19" s="29"/>
      <c r="J19" s="29"/>
      <c r="K19" s="29"/>
      <c r="L19" s="29"/>
      <c r="M19" s="29"/>
      <c r="N19" s="29"/>
      <c r="O19" s="29"/>
      <c r="P19" s="1"/>
    </row>
    <row r="20" spans="1:17" x14ac:dyDescent="0.25">
      <c r="A20" s="28" t="s">
        <v>26</v>
      </c>
      <c r="B20" s="29"/>
      <c r="C20" s="29"/>
      <c r="D20" s="29"/>
      <c r="E20" s="29"/>
      <c r="F20" s="29"/>
      <c r="G20" s="29"/>
      <c r="H20" s="29"/>
      <c r="I20" s="29"/>
      <c r="J20" s="29"/>
      <c r="K20" s="29"/>
      <c r="L20" s="29"/>
      <c r="M20" s="29"/>
      <c r="N20" s="29"/>
      <c r="O20" s="29"/>
      <c r="P20" s="1"/>
    </row>
  </sheetData>
  <mergeCells count="11">
    <mergeCell ref="A19:O19"/>
    <mergeCell ref="A20:O20"/>
    <mergeCell ref="A1:P1"/>
    <mergeCell ref="B2:C2"/>
    <mergeCell ref="D2:E2"/>
    <mergeCell ref="F2:G2"/>
    <mergeCell ref="H2:I2"/>
    <mergeCell ref="J2:K2"/>
    <mergeCell ref="L2:M2"/>
    <mergeCell ref="N2:O2"/>
    <mergeCell ref="P2:Q2"/>
  </mergeCells>
  <conditionalFormatting sqref="B3">
    <cfRule type="dataBar" priority="1">
      <dataBar>
        <cfvo type="min"/>
        <cfvo type="max"/>
        <color rgb="FF638EC6"/>
      </dataBar>
      <extLst>
        <ext xmlns:x14="http://schemas.microsoft.com/office/spreadsheetml/2009/9/main" uri="{B025F937-C7B1-47D3-B67F-A62EFF666E3E}">
          <x14:id>{4574B6C4-1286-4832-A39A-BF6DB75ADBFA}</x14:id>
        </ext>
      </extLst>
    </cfRule>
  </conditionalFormatting>
  <pageMargins left="0.7" right="0.7" top="0.92718750000000005" bottom="0.75" header="0.3" footer="0.3"/>
  <pageSetup paperSize="9" scale="68" orientation="landscape" r:id="rId1"/>
  <headerFooter>
    <oddHeader>&amp;L&amp;G</odd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4574B6C4-1286-4832-A39A-BF6DB75ADBFA}">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68E55-0255-4387-AA89-FC09B0E71D04}">
  <sheetPr>
    <pageSetUpPr fitToPage="1"/>
  </sheetPr>
  <dimension ref="A1:Q20"/>
  <sheetViews>
    <sheetView view="pageLayout" topLeftCell="B2" zoomScale="80" zoomScaleNormal="100" zoomScalePageLayoutView="80" workbookViewId="0">
      <selection activeCell="E17" sqref="E17"/>
    </sheetView>
  </sheetViews>
  <sheetFormatPr defaultColWidth="2" defaultRowHeight="15" x14ac:dyDescent="0.25"/>
  <cols>
    <col min="1" max="1" width="7.42578125" bestFit="1" customWidth="1"/>
    <col min="2" max="2" width="26.42578125" customWidth="1"/>
    <col min="3" max="6" width="10" customWidth="1"/>
    <col min="7" max="7" width="20" customWidth="1"/>
    <col min="8" max="8" width="10" customWidth="1"/>
    <col min="9" max="9" width="11" customWidth="1"/>
    <col min="10" max="10" width="10" customWidth="1"/>
    <col min="11" max="11" width="12.5703125" customWidth="1"/>
    <col min="12" max="12" width="10" customWidth="1"/>
    <col min="13" max="13" width="12.5703125" customWidth="1"/>
    <col min="14" max="16" width="10" customWidth="1"/>
  </cols>
  <sheetData>
    <row r="1" spans="1:17" ht="15" customHeight="1" x14ac:dyDescent="0.25">
      <c r="A1" s="30" t="s">
        <v>45</v>
      </c>
      <c r="B1" s="31"/>
      <c r="C1" s="31"/>
      <c r="D1" s="31"/>
      <c r="E1" s="31"/>
      <c r="F1" s="31"/>
      <c r="G1" s="31"/>
      <c r="H1" s="31"/>
      <c r="I1" s="31"/>
      <c r="J1" s="31"/>
      <c r="K1" s="31"/>
      <c r="L1" s="31"/>
      <c r="M1" s="31"/>
      <c r="N1" s="31"/>
      <c r="O1" s="31"/>
      <c r="P1" s="31"/>
    </row>
    <row r="2" spans="1:17" x14ac:dyDescent="0.25">
      <c r="B2" s="32"/>
      <c r="C2" s="32"/>
      <c r="D2" s="32"/>
      <c r="E2" s="32"/>
      <c r="F2" s="32"/>
      <c r="G2" s="32"/>
      <c r="H2" s="32"/>
      <c r="I2" s="32"/>
      <c r="J2" s="32"/>
      <c r="K2" s="32"/>
      <c r="L2" s="32"/>
      <c r="M2" s="32"/>
      <c r="N2" s="32" t="s">
        <v>2</v>
      </c>
      <c r="O2" s="32"/>
      <c r="P2" s="32"/>
      <c r="Q2" s="32"/>
    </row>
    <row r="3" spans="1:17" ht="74.25" customHeight="1" x14ac:dyDescent="0.25">
      <c r="A3" s="10" t="s">
        <v>27</v>
      </c>
      <c r="B3" s="11" t="s">
        <v>28</v>
      </c>
      <c r="C3" s="10" t="s">
        <v>29</v>
      </c>
      <c r="D3" s="10" t="s">
        <v>30</v>
      </c>
      <c r="E3" s="10" t="s">
        <v>31</v>
      </c>
      <c r="F3" s="10" t="s">
        <v>32</v>
      </c>
      <c r="G3" s="10" t="s">
        <v>33</v>
      </c>
      <c r="H3" s="10" t="s">
        <v>34</v>
      </c>
      <c r="I3" s="10" t="s">
        <v>35</v>
      </c>
      <c r="J3" s="10" t="s">
        <v>36</v>
      </c>
      <c r="K3" s="10" t="s">
        <v>37</v>
      </c>
      <c r="L3" s="10" t="s">
        <v>38</v>
      </c>
      <c r="M3" s="10" t="s">
        <v>39</v>
      </c>
      <c r="N3" s="10" t="s">
        <v>40</v>
      </c>
      <c r="O3" s="10" t="s">
        <v>41</v>
      </c>
      <c r="P3" s="10" t="s">
        <v>42</v>
      </c>
      <c r="Q3" s="1"/>
    </row>
    <row r="4" spans="1:17" x14ac:dyDescent="0.25">
      <c r="A4" s="8" t="s">
        <v>3</v>
      </c>
      <c r="B4" s="8" t="s">
        <v>12</v>
      </c>
      <c r="C4" s="1">
        <v>87</v>
      </c>
      <c r="D4" s="12">
        <v>5.4003724394785841</v>
      </c>
      <c r="E4" s="13">
        <v>1361</v>
      </c>
      <c r="F4" s="12">
        <v>8.043735224586289</v>
      </c>
      <c r="G4" s="14">
        <v>1366.7767800000004</v>
      </c>
      <c r="H4" s="12">
        <v>8.7167850218017477</v>
      </c>
      <c r="I4" s="14">
        <v>228.4658</v>
      </c>
      <c r="J4" s="12">
        <v>5.8236918113034131</v>
      </c>
      <c r="K4" s="14">
        <v>1128.9360200000001</v>
      </c>
      <c r="L4" s="12">
        <v>10.013054694466337</v>
      </c>
      <c r="M4" s="14">
        <v>9.3749699999999994</v>
      </c>
      <c r="N4" s="12">
        <v>5.0894649367316411</v>
      </c>
      <c r="O4" s="15" t="s">
        <v>24</v>
      </c>
      <c r="P4" s="16" t="s">
        <v>24</v>
      </c>
      <c r="Q4" s="3"/>
    </row>
    <row r="5" spans="1:17" x14ac:dyDescent="0.25">
      <c r="A5" s="8" t="s">
        <v>4</v>
      </c>
      <c r="B5" s="8" t="s">
        <v>13</v>
      </c>
      <c r="C5" s="1">
        <v>275</v>
      </c>
      <c r="D5" s="12">
        <v>17.070142768466788</v>
      </c>
      <c r="E5" s="13">
        <v>3212</v>
      </c>
      <c r="F5" s="12">
        <v>18.983451536643024</v>
      </c>
      <c r="G5" s="14">
        <v>2740.113139999999</v>
      </c>
      <c r="H5" s="12">
        <v>17.475404562253495</v>
      </c>
      <c r="I5" s="14">
        <v>612.04449</v>
      </c>
      <c r="J5" s="12">
        <v>15.601278110624756</v>
      </c>
      <c r="K5" s="14">
        <v>2126.0951899999995</v>
      </c>
      <c r="L5" s="12">
        <v>18.857319676195463</v>
      </c>
      <c r="M5" s="15" t="s">
        <v>24</v>
      </c>
      <c r="N5" s="16" t="s">
        <v>24</v>
      </c>
      <c r="O5" s="22">
        <v>1.9734700000000001</v>
      </c>
      <c r="P5" s="17">
        <v>0.66236935081983683</v>
      </c>
      <c r="Q5" s="2"/>
    </row>
    <row r="6" spans="1:17" x14ac:dyDescent="0.25">
      <c r="A6" s="8" t="s">
        <v>5</v>
      </c>
      <c r="B6" s="8" t="s">
        <v>14</v>
      </c>
      <c r="C6" s="1">
        <v>47</v>
      </c>
      <c r="D6" s="12">
        <v>2.9174425822470518</v>
      </c>
      <c r="E6" s="13">
        <v>544</v>
      </c>
      <c r="F6" s="12">
        <v>3.2151300236406617</v>
      </c>
      <c r="G6" s="14">
        <v>301.60714000000007</v>
      </c>
      <c r="H6" s="12">
        <v>1.9235361903210433</v>
      </c>
      <c r="I6" s="14">
        <v>35.084850000000003</v>
      </c>
      <c r="J6" s="12">
        <v>0.89432796351054977</v>
      </c>
      <c r="K6" s="14">
        <v>266.52229000000005</v>
      </c>
      <c r="L6" s="12">
        <v>2.3639092205282095</v>
      </c>
      <c r="M6" s="15" t="s">
        <v>24</v>
      </c>
      <c r="N6" s="16" t="s">
        <v>24</v>
      </c>
      <c r="O6" s="23" t="s">
        <v>24</v>
      </c>
      <c r="P6" s="16" t="s">
        <v>24</v>
      </c>
      <c r="Q6" s="2"/>
    </row>
    <row r="7" spans="1:17" x14ac:dyDescent="0.25">
      <c r="A7" s="8" t="s">
        <v>6</v>
      </c>
      <c r="B7" s="8" t="s">
        <v>15</v>
      </c>
      <c r="C7" s="1">
        <v>195</v>
      </c>
      <c r="D7" s="12">
        <v>12.104283054003725</v>
      </c>
      <c r="E7" s="13">
        <v>2612</v>
      </c>
      <c r="F7" s="12">
        <v>15.437352245862884</v>
      </c>
      <c r="G7" s="14">
        <v>2479.5053099999991</v>
      </c>
      <c r="H7" s="12">
        <v>15.813346454192679</v>
      </c>
      <c r="I7" s="14">
        <v>254.87072999999995</v>
      </c>
      <c r="J7" s="12">
        <v>6.496764869148568</v>
      </c>
      <c r="K7" s="14">
        <v>2217.3530499999988</v>
      </c>
      <c r="L7" s="12">
        <v>19.666727762474739</v>
      </c>
      <c r="M7" s="14">
        <v>7.2815399999999997</v>
      </c>
      <c r="N7" s="12">
        <v>3.9529878512047416</v>
      </c>
      <c r="O7" s="23" t="s">
        <v>24</v>
      </c>
      <c r="P7" s="16" t="s">
        <v>24</v>
      </c>
      <c r="Q7" s="2"/>
    </row>
    <row r="8" spans="1:17" x14ac:dyDescent="0.25">
      <c r="A8" s="8" t="s">
        <v>7</v>
      </c>
      <c r="B8" s="8" t="s">
        <v>16</v>
      </c>
      <c r="C8" s="1">
        <v>41</v>
      </c>
      <c r="D8" s="12">
        <v>2.5450031036623217</v>
      </c>
      <c r="E8" s="1">
        <v>587</v>
      </c>
      <c r="F8" s="12">
        <v>3.4692671394799057</v>
      </c>
      <c r="G8" s="14">
        <v>189.49124000000006</v>
      </c>
      <c r="H8" s="12">
        <v>1.2085034123821159</v>
      </c>
      <c r="I8" s="14">
        <v>28.011989999999997</v>
      </c>
      <c r="J8" s="12">
        <v>0.71403771059525345</v>
      </c>
      <c r="K8" s="14">
        <v>154.34704000000002</v>
      </c>
      <c r="L8" s="12">
        <v>1.3689751465711792</v>
      </c>
      <c r="M8" s="14">
        <v>7.132200000000001</v>
      </c>
      <c r="N8" s="12">
        <v>3.8719144511137018</v>
      </c>
      <c r="O8" s="23" t="s">
        <v>24</v>
      </c>
      <c r="P8" s="16" t="s">
        <v>24</v>
      </c>
      <c r="Q8" s="2"/>
    </row>
    <row r="9" spans="1:17" x14ac:dyDescent="0.25">
      <c r="A9" s="8" t="s">
        <v>8</v>
      </c>
      <c r="B9" s="8" t="s">
        <v>17</v>
      </c>
      <c r="C9" s="1">
        <v>53</v>
      </c>
      <c r="D9" s="12">
        <v>3.2898820608317814</v>
      </c>
      <c r="E9" s="13">
        <v>744</v>
      </c>
      <c r="F9" s="12">
        <v>4.3971631205673756</v>
      </c>
      <c r="G9" s="14">
        <v>691.48414000000014</v>
      </c>
      <c r="H9" s="12">
        <v>4.4100241404199609</v>
      </c>
      <c r="I9" s="14">
        <v>70.288930000000008</v>
      </c>
      <c r="J9" s="12">
        <v>1.7916951511617005</v>
      </c>
      <c r="K9" s="14">
        <v>618.01398999999992</v>
      </c>
      <c r="L9" s="12">
        <v>5.481451361446835</v>
      </c>
      <c r="M9" s="14">
        <v>3.1812199999999997</v>
      </c>
      <c r="N9" s="12">
        <v>1.7270143420223674</v>
      </c>
      <c r="O9" s="23" t="s">
        <v>24</v>
      </c>
      <c r="P9" s="16" t="s">
        <v>24</v>
      </c>
      <c r="Q9" s="2"/>
    </row>
    <row r="10" spans="1:17" x14ac:dyDescent="0.25">
      <c r="A10" s="8" t="s">
        <v>9</v>
      </c>
      <c r="B10" s="8" t="s">
        <v>18</v>
      </c>
      <c r="C10" s="1">
        <v>110</v>
      </c>
      <c r="D10" s="12">
        <v>6.8280571073867158</v>
      </c>
      <c r="E10" s="13">
        <v>1190</v>
      </c>
      <c r="F10" s="12">
        <v>7.0330969267139487</v>
      </c>
      <c r="G10" s="14">
        <v>1508.1877899999997</v>
      </c>
      <c r="H10" s="12">
        <v>9.6186509240640401</v>
      </c>
      <c r="I10" s="14">
        <v>908.19996999999989</v>
      </c>
      <c r="J10" s="12">
        <v>23.150409069169235</v>
      </c>
      <c r="K10" s="14">
        <v>568.58952999999997</v>
      </c>
      <c r="L10" s="12">
        <v>5.0430830106660141</v>
      </c>
      <c r="M10" s="14">
        <v>31.398300000000003</v>
      </c>
      <c r="N10" s="12">
        <v>17.045446217212547</v>
      </c>
      <c r="O10" s="23" t="s">
        <v>24</v>
      </c>
      <c r="P10" s="16" t="s">
        <v>24</v>
      </c>
      <c r="Q10" s="2"/>
    </row>
    <row r="11" spans="1:17" x14ac:dyDescent="0.25">
      <c r="A11" s="8" t="s">
        <v>10</v>
      </c>
      <c r="B11" s="8" t="s">
        <v>19</v>
      </c>
      <c r="C11" s="13">
        <v>434</v>
      </c>
      <c r="D11" s="12">
        <v>26.939788950962136</v>
      </c>
      <c r="E11" s="13">
        <v>4410</v>
      </c>
      <c r="F11" s="12">
        <v>26.063829787234045</v>
      </c>
      <c r="G11" s="14">
        <v>3807.5278100000041</v>
      </c>
      <c r="H11" s="12">
        <v>24.282971345402604</v>
      </c>
      <c r="I11" s="14">
        <v>663.95633999999973</v>
      </c>
      <c r="J11" s="12">
        <v>16.924533563977555</v>
      </c>
      <c r="K11" s="14">
        <v>2769.579590000003</v>
      </c>
      <c r="L11" s="12">
        <v>24.564679861439519</v>
      </c>
      <c r="M11" s="14">
        <v>78.024320000000003</v>
      </c>
      <c r="N11" s="12">
        <v>42.357686568845487</v>
      </c>
      <c r="O11" s="22">
        <v>295.96754999999996</v>
      </c>
      <c r="P11" s="17">
        <v>99.337630649180156</v>
      </c>
      <c r="Q11" s="2"/>
    </row>
    <row r="12" spans="1:17" x14ac:dyDescent="0.25">
      <c r="A12" s="8" t="s">
        <v>11</v>
      </c>
      <c r="B12" s="8" t="s">
        <v>20</v>
      </c>
      <c r="C12" s="1">
        <v>134</v>
      </c>
      <c r="D12" s="12">
        <v>8.3178150217256359</v>
      </c>
      <c r="E12" s="13">
        <v>864</v>
      </c>
      <c r="F12" s="12">
        <v>5.1063829787234036</v>
      </c>
      <c r="G12" s="14">
        <v>589.80534999999998</v>
      </c>
      <c r="H12" s="12">
        <v>3.7615552999506883</v>
      </c>
      <c r="I12" s="14">
        <v>134.23232999999999</v>
      </c>
      <c r="J12" s="12">
        <v>3.4216400049074189</v>
      </c>
      <c r="K12" s="14">
        <v>455.54225999999994</v>
      </c>
      <c r="L12" s="12">
        <v>4.0404145887920242</v>
      </c>
      <c r="M12" s="14" t="s">
        <v>24</v>
      </c>
      <c r="N12" s="12">
        <v>1.6698927191645979E-2</v>
      </c>
      <c r="O12" s="23" t="s">
        <v>24</v>
      </c>
      <c r="P12" s="16" t="s">
        <v>24</v>
      </c>
      <c r="Q12" s="2"/>
    </row>
    <row r="13" spans="1:17" x14ac:dyDescent="0.25">
      <c r="A13" s="9">
        <v>10</v>
      </c>
      <c r="B13" s="8" t="s">
        <v>21</v>
      </c>
      <c r="C13" s="1">
        <v>34</v>
      </c>
      <c r="D13" s="12">
        <v>2.1104903786468032</v>
      </c>
      <c r="E13" s="13">
        <v>320</v>
      </c>
      <c r="F13" s="12">
        <v>1.8912529550827424</v>
      </c>
      <c r="G13" s="14">
        <v>219.67353</v>
      </c>
      <c r="H13" s="12">
        <v>1.400994634976398</v>
      </c>
      <c r="I13" s="14">
        <v>17.210090000000001</v>
      </c>
      <c r="J13" s="12">
        <v>0.4386926192226353</v>
      </c>
      <c r="K13" s="14">
        <v>189.33368999999999</v>
      </c>
      <c r="L13" s="12">
        <v>1.6792878957614745</v>
      </c>
      <c r="M13" s="21">
        <v>13.12975</v>
      </c>
      <c r="N13" s="17">
        <v>7.1278523827865339</v>
      </c>
      <c r="O13" s="23" t="s">
        <v>24</v>
      </c>
      <c r="P13" s="16" t="s">
        <v>24</v>
      </c>
      <c r="Q13" s="2"/>
    </row>
    <row r="14" spans="1:17" x14ac:dyDescent="0.25">
      <c r="A14" s="9">
        <v>11</v>
      </c>
      <c r="B14" s="8" t="s">
        <v>22</v>
      </c>
      <c r="C14" s="1">
        <v>81</v>
      </c>
      <c r="D14" s="12">
        <v>5.027932960893855</v>
      </c>
      <c r="E14" s="1">
        <v>457</v>
      </c>
      <c r="F14" s="12">
        <v>2.7009456264775413</v>
      </c>
      <c r="G14" s="14">
        <v>1152.5294099999999</v>
      </c>
      <c r="H14" s="12">
        <v>7.3503963816783617</v>
      </c>
      <c r="I14" s="14">
        <v>865.45822999999996</v>
      </c>
      <c r="J14" s="12">
        <v>22.060903676069437</v>
      </c>
      <c r="K14" s="14">
        <v>256.98543000000001</v>
      </c>
      <c r="L14" s="12">
        <v>2.279322406836616</v>
      </c>
      <c r="M14" s="14">
        <v>30.085760000000001</v>
      </c>
      <c r="N14" s="12">
        <v>16.332897130862644</v>
      </c>
      <c r="O14" s="23" t="s">
        <v>24</v>
      </c>
      <c r="P14" s="16" t="s">
        <v>24</v>
      </c>
      <c r="Q14" s="2"/>
    </row>
    <row r="15" spans="1:17" x14ac:dyDescent="0.25">
      <c r="A15" s="9">
        <v>12</v>
      </c>
      <c r="B15" s="8" t="s">
        <v>23</v>
      </c>
      <c r="C15" s="1">
        <v>120</v>
      </c>
      <c r="D15" s="12">
        <v>7.4487895716945998</v>
      </c>
      <c r="E15" s="13">
        <v>619</v>
      </c>
      <c r="F15" s="12">
        <v>3.6583924349881793</v>
      </c>
      <c r="G15" s="14">
        <v>633.12499999999977</v>
      </c>
      <c r="H15" s="12">
        <v>4.0378316325568742</v>
      </c>
      <c r="I15" s="14">
        <v>105.21694999999998</v>
      </c>
      <c r="J15" s="12">
        <v>2.6820254503095016</v>
      </c>
      <c r="K15" s="14">
        <v>523.34341999999992</v>
      </c>
      <c r="L15" s="12">
        <v>4.6417743748215843</v>
      </c>
      <c r="M15" s="14">
        <v>4.5646300000000002</v>
      </c>
      <c r="N15" s="12">
        <v>2.4780371920287059</v>
      </c>
      <c r="O15" s="23" t="s">
        <v>24</v>
      </c>
      <c r="P15" s="16" t="s">
        <v>24</v>
      </c>
      <c r="Q15" s="4"/>
    </row>
    <row r="16" spans="1:17" ht="17.25" customHeight="1" x14ac:dyDescent="0.25">
      <c r="A16" s="18" t="s">
        <v>1</v>
      </c>
      <c r="B16" s="18"/>
      <c r="C16" s="19">
        <v>1611</v>
      </c>
      <c r="D16" s="20">
        <v>100</v>
      </c>
      <c r="E16" s="19">
        <v>16920</v>
      </c>
      <c r="F16" s="20">
        <v>100</v>
      </c>
      <c r="G16" s="19">
        <v>15679.826640000001</v>
      </c>
      <c r="H16" s="20">
        <v>100.00000000000001</v>
      </c>
      <c r="I16" s="19">
        <v>3923.0406999999987</v>
      </c>
      <c r="J16" s="20">
        <v>100.00000000000001</v>
      </c>
      <c r="K16" s="19">
        <v>11274.641500000002</v>
      </c>
      <c r="L16" s="20">
        <v>99.999999999999986</v>
      </c>
      <c r="M16" s="19">
        <v>184.20344999999998</v>
      </c>
      <c r="N16" s="20">
        <v>100.00000000000001</v>
      </c>
      <c r="O16" s="24">
        <v>297.94101999999998</v>
      </c>
      <c r="P16" s="20">
        <v>100</v>
      </c>
      <c r="Q16" s="2"/>
    </row>
    <row r="17" spans="1:17" x14ac:dyDescent="0.25">
      <c r="A17" s="1"/>
      <c r="B17" s="5"/>
      <c r="C17" s="6"/>
      <c r="D17" s="6"/>
      <c r="E17" s="6"/>
      <c r="F17" s="6"/>
      <c r="G17" s="6"/>
      <c r="H17" s="6"/>
      <c r="I17" s="6"/>
      <c r="J17" s="6"/>
      <c r="K17" s="6"/>
      <c r="L17" s="6"/>
      <c r="M17" s="6"/>
      <c r="N17" s="6"/>
      <c r="O17" s="6"/>
      <c r="P17" s="7"/>
      <c r="Q17" s="1"/>
    </row>
    <row r="18" spans="1:17" x14ac:dyDescent="0.25">
      <c r="A18" s="5" t="s">
        <v>0</v>
      </c>
      <c r="B18" s="6"/>
      <c r="C18" s="6"/>
      <c r="D18" s="6"/>
      <c r="E18" s="6"/>
      <c r="F18" s="6"/>
      <c r="G18" s="6"/>
      <c r="H18" s="6"/>
      <c r="I18" s="6"/>
      <c r="J18" s="6"/>
      <c r="K18" s="6"/>
      <c r="L18" s="6"/>
      <c r="M18" s="6"/>
      <c r="N18" s="6"/>
      <c r="O18" s="7"/>
      <c r="P18" s="1"/>
    </row>
    <row r="19" spans="1:17" ht="57.75" customHeight="1" x14ac:dyDescent="0.25">
      <c r="A19" s="28" t="s">
        <v>25</v>
      </c>
      <c r="B19" s="29"/>
      <c r="C19" s="29"/>
      <c r="D19" s="29"/>
      <c r="E19" s="29"/>
      <c r="F19" s="29"/>
      <c r="G19" s="29"/>
      <c r="H19" s="29"/>
      <c r="I19" s="29"/>
      <c r="J19" s="29"/>
      <c r="K19" s="29"/>
      <c r="L19" s="29"/>
      <c r="M19" s="29"/>
      <c r="N19" s="29"/>
      <c r="O19" s="29"/>
      <c r="P19" s="1"/>
    </row>
    <row r="20" spans="1:17" x14ac:dyDescent="0.25">
      <c r="A20" s="28" t="s">
        <v>26</v>
      </c>
      <c r="B20" s="29"/>
      <c r="C20" s="29"/>
      <c r="D20" s="29"/>
      <c r="E20" s="29"/>
      <c r="F20" s="29"/>
      <c r="G20" s="29"/>
      <c r="H20" s="29"/>
      <c r="I20" s="29"/>
      <c r="J20" s="29"/>
      <c r="K20" s="29"/>
      <c r="L20" s="29"/>
      <c r="M20" s="29"/>
      <c r="N20" s="29"/>
      <c r="O20" s="29"/>
      <c r="P20" s="1"/>
    </row>
  </sheetData>
  <mergeCells count="11">
    <mergeCell ref="A19:O19"/>
    <mergeCell ref="A20:O20"/>
    <mergeCell ref="A1:P1"/>
    <mergeCell ref="B2:C2"/>
    <mergeCell ref="D2:E2"/>
    <mergeCell ref="F2:G2"/>
    <mergeCell ref="H2:I2"/>
    <mergeCell ref="J2:K2"/>
    <mergeCell ref="L2:M2"/>
    <mergeCell ref="N2:O2"/>
    <mergeCell ref="P2:Q2"/>
  </mergeCells>
  <conditionalFormatting sqref="B3">
    <cfRule type="dataBar" priority="1">
      <dataBar>
        <cfvo type="min"/>
        <cfvo type="max"/>
        <color rgb="FF638EC6"/>
      </dataBar>
      <extLst>
        <ext xmlns:x14="http://schemas.microsoft.com/office/spreadsheetml/2009/9/main" uri="{B025F937-C7B1-47D3-B67F-A62EFF666E3E}">
          <x14:id>{6BFFE808-7E9D-41DA-AC94-9ED41BCBE64E}</x14:id>
        </ext>
      </extLst>
    </cfRule>
  </conditionalFormatting>
  <pageMargins left="0.7" right="0.7" top="0.92718750000000005" bottom="0.75" header="0.3" footer="0.3"/>
  <pageSetup paperSize="9" scale="68" orientation="landscape" r:id="rId1"/>
  <headerFooter>
    <oddHeader>&amp;L&amp;G</odd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6BFFE808-7E9D-41DA-AC94-9ED41BCBE64E}">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8F3A3-37B9-485D-9A49-F9FAFD92A87A}">
  <sheetPr>
    <pageSetUpPr fitToPage="1"/>
  </sheetPr>
  <dimension ref="A1:Q20"/>
  <sheetViews>
    <sheetView view="pageLayout" zoomScale="80" zoomScaleNormal="100" zoomScalePageLayoutView="80" workbookViewId="0">
      <selection activeCell="B23" sqref="B23"/>
    </sheetView>
  </sheetViews>
  <sheetFormatPr defaultColWidth="2" defaultRowHeight="15" x14ac:dyDescent="0.25"/>
  <cols>
    <col min="1" max="1" width="7.42578125" bestFit="1" customWidth="1"/>
    <col min="2" max="2" width="26.42578125" customWidth="1"/>
    <col min="3" max="6" width="10" customWidth="1"/>
    <col min="7" max="7" width="20" customWidth="1"/>
    <col min="8" max="8" width="10" customWidth="1"/>
    <col min="9" max="9" width="11" customWidth="1"/>
    <col min="10" max="10" width="10" customWidth="1"/>
    <col min="11" max="11" width="12.5703125" customWidth="1"/>
    <col min="12" max="12" width="10" customWidth="1"/>
    <col min="13" max="13" width="12.5703125" customWidth="1"/>
    <col min="14" max="16" width="10" customWidth="1"/>
  </cols>
  <sheetData>
    <row r="1" spans="1:17" ht="15" customHeight="1" x14ac:dyDescent="0.25">
      <c r="A1" s="30" t="s">
        <v>46</v>
      </c>
      <c r="B1" s="31"/>
      <c r="C1" s="31"/>
      <c r="D1" s="31"/>
      <c r="E1" s="31"/>
      <c r="F1" s="31"/>
      <c r="G1" s="31"/>
      <c r="H1" s="31"/>
      <c r="I1" s="31"/>
      <c r="J1" s="31"/>
      <c r="K1" s="31"/>
      <c r="L1" s="31"/>
      <c r="M1" s="31"/>
      <c r="N1" s="31"/>
      <c r="O1" s="31"/>
      <c r="P1" s="31"/>
    </row>
    <row r="2" spans="1:17" x14ac:dyDescent="0.25">
      <c r="B2" s="32"/>
      <c r="C2" s="32"/>
      <c r="D2" s="32"/>
      <c r="E2" s="32"/>
      <c r="F2" s="32"/>
      <c r="G2" s="32"/>
      <c r="H2" s="32"/>
      <c r="I2" s="32"/>
      <c r="J2" s="32"/>
      <c r="K2" s="32"/>
      <c r="L2" s="32"/>
      <c r="M2" s="32"/>
      <c r="N2" s="32" t="s">
        <v>2</v>
      </c>
      <c r="O2" s="32"/>
      <c r="P2" s="32"/>
      <c r="Q2" s="32"/>
    </row>
    <row r="3" spans="1:17" ht="74.25" customHeight="1" x14ac:dyDescent="0.25">
      <c r="A3" s="10" t="s">
        <v>27</v>
      </c>
      <c r="B3" s="11" t="s">
        <v>28</v>
      </c>
      <c r="C3" s="10" t="s">
        <v>29</v>
      </c>
      <c r="D3" s="10" t="s">
        <v>30</v>
      </c>
      <c r="E3" s="10" t="s">
        <v>31</v>
      </c>
      <c r="F3" s="10" t="s">
        <v>32</v>
      </c>
      <c r="G3" s="10" t="s">
        <v>33</v>
      </c>
      <c r="H3" s="10" t="s">
        <v>34</v>
      </c>
      <c r="I3" s="10" t="s">
        <v>35</v>
      </c>
      <c r="J3" s="10" t="s">
        <v>36</v>
      </c>
      <c r="K3" s="10" t="s">
        <v>37</v>
      </c>
      <c r="L3" s="10" t="s">
        <v>38</v>
      </c>
      <c r="M3" s="10" t="s">
        <v>39</v>
      </c>
      <c r="N3" s="10" t="s">
        <v>40</v>
      </c>
      <c r="O3" s="10" t="s">
        <v>41</v>
      </c>
      <c r="P3" s="10" t="s">
        <v>42</v>
      </c>
      <c r="Q3" s="1"/>
    </row>
    <row r="4" spans="1:17" x14ac:dyDescent="0.25">
      <c r="A4" s="8" t="s">
        <v>3</v>
      </c>
      <c r="B4" s="8" t="s">
        <v>12</v>
      </c>
      <c r="C4" s="1">
        <v>99</v>
      </c>
      <c r="D4" s="12">
        <v>4.647887323943662</v>
      </c>
      <c r="E4" s="13">
        <v>1815</v>
      </c>
      <c r="F4" s="12">
        <v>7.7201190982560615</v>
      </c>
      <c r="G4" s="14">
        <v>1566.9366699999998</v>
      </c>
      <c r="H4" s="12">
        <v>7.13827725734133</v>
      </c>
      <c r="I4" s="14">
        <v>508.92811000000012</v>
      </c>
      <c r="J4" s="12">
        <v>5.6566104427347375</v>
      </c>
      <c r="K4" s="14">
        <v>1048.3683600000002</v>
      </c>
      <c r="L4" s="12">
        <v>8.383146745927931</v>
      </c>
      <c r="M4" s="14">
        <v>9.640229999999999</v>
      </c>
      <c r="N4" s="12">
        <v>6.158689543906255</v>
      </c>
      <c r="O4" s="15" t="s">
        <v>24</v>
      </c>
      <c r="P4" s="16" t="s">
        <v>24</v>
      </c>
      <c r="Q4" s="3"/>
    </row>
    <row r="5" spans="1:17" x14ac:dyDescent="0.25">
      <c r="A5" s="8" t="s">
        <v>4</v>
      </c>
      <c r="B5" s="8" t="s">
        <v>13</v>
      </c>
      <c r="C5" s="1">
        <v>355</v>
      </c>
      <c r="D5" s="12">
        <v>16.666666666666664</v>
      </c>
      <c r="E5" s="13">
        <v>4043</v>
      </c>
      <c r="F5" s="12">
        <v>17.19693747341557</v>
      </c>
      <c r="G5" s="14">
        <v>4640.5270600000013</v>
      </c>
      <c r="H5" s="12">
        <v>21.140209051636425</v>
      </c>
      <c r="I5" s="14">
        <v>2266.3885800000012</v>
      </c>
      <c r="J5" s="12">
        <v>25.19035018309906</v>
      </c>
      <c r="K5" s="14">
        <v>2373.8772900000022</v>
      </c>
      <c r="L5" s="12">
        <v>18.982413470486396</v>
      </c>
      <c r="M5" s="21">
        <v>0.26119999999999999</v>
      </c>
      <c r="N5" s="17">
        <v>0.16686839513873777</v>
      </c>
      <c r="O5" s="23" t="s">
        <v>24</v>
      </c>
      <c r="P5" s="16" t="s">
        <v>24</v>
      </c>
      <c r="Q5" s="2"/>
    </row>
    <row r="6" spans="1:17" x14ac:dyDescent="0.25">
      <c r="A6" s="8" t="s">
        <v>5</v>
      </c>
      <c r="B6" s="8" t="s">
        <v>14</v>
      </c>
      <c r="C6" s="1">
        <v>79</v>
      </c>
      <c r="D6" s="12">
        <v>3.708920187793427</v>
      </c>
      <c r="E6" s="13">
        <v>1037</v>
      </c>
      <c r="F6" s="12">
        <v>4.4108889834113141</v>
      </c>
      <c r="G6" s="14">
        <v>719.69404000000009</v>
      </c>
      <c r="H6" s="12">
        <v>3.2786108694336082</v>
      </c>
      <c r="I6" s="14">
        <v>335.72256000000004</v>
      </c>
      <c r="J6" s="12">
        <v>3.7314734663755149</v>
      </c>
      <c r="K6" s="14">
        <v>383.97148999999996</v>
      </c>
      <c r="L6" s="12">
        <v>3.0703800970515727</v>
      </c>
      <c r="M6" s="21">
        <v>0</v>
      </c>
      <c r="N6" s="16" t="s">
        <v>24</v>
      </c>
      <c r="O6" s="23" t="s">
        <v>24</v>
      </c>
      <c r="P6" s="16" t="s">
        <v>24</v>
      </c>
      <c r="Q6" s="2"/>
    </row>
    <row r="7" spans="1:17" x14ac:dyDescent="0.25">
      <c r="A7" s="8" t="s">
        <v>6</v>
      </c>
      <c r="B7" s="8" t="s">
        <v>15</v>
      </c>
      <c r="C7" s="1">
        <v>284</v>
      </c>
      <c r="D7" s="12">
        <v>13.333333333333334</v>
      </c>
      <c r="E7" s="13">
        <v>3171</v>
      </c>
      <c r="F7" s="12">
        <v>13.487877498936623</v>
      </c>
      <c r="G7" s="14">
        <v>3135.3423199999984</v>
      </c>
      <c r="H7" s="12">
        <v>14.283246544249803</v>
      </c>
      <c r="I7" s="14">
        <v>760.83585000000005</v>
      </c>
      <c r="J7" s="12">
        <v>8.4565028532555591</v>
      </c>
      <c r="K7" s="14">
        <v>2364.4454999999989</v>
      </c>
      <c r="L7" s="12">
        <v>18.906993338914699</v>
      </c>
      <c r="M7" s="21">
        <v>10.06099</v>
      </c>
      <c r="N7" s="12">
        <v>6.4274933185562375</v>
      </c>
      <c r="O7" s="23" t="s">
        <v>24</v>
      </c>
      <c r="P7" s="16" t="s">
        <v>24</v>
      </c>
      <c r="Q7" s="2"/>
    </row>
    <row r="8" spans="1:17" x14ac:dyDescent="0.25">
      <c r="A8" s="8" t="s">
        <v>7</v>
      </c>
      <c r="B8" s="8" t="s">
        <v>16</v>
      </c>
      <c r="C8" s="1">
        <v>55</v>
      </c>
      <c r="D8" s="12">
        <v>2.5821596244131455</v>
      </c>
      <c r="E8" s="1">
        <v>738</v>
      </c>
      <c r="F8" s="12">
        <v>3.1390897490429608</v>
      </c>
      <c r="G8" s="14">
        <v>234.61127999999999</v>
      </c>
      <c r="H8" s="12">
        <v>1.0687862479724461</v>
      </c>
      <c r="I8" s="14">
        <v>76.803670000000011</v>
      </c>
      <c r="J8" s="12">
        <v>0.85365385253008064</v>
      </c>
      <c r="K8" s="14">
        <v>157.41835</v>
      </c>
      <c r="L8" s="12">
        <v>1.2587761886974955</v>
      </c>
      <c r="M8" s="14">
        <v>0.38924999999999998</v>
      </c>
      <c r="N8" s="12">
        <v>0.24867351764071088</v>
      </c>
      <c r="O8" s="23" t="s">
        <v>24</v>
      </c>
      <c r="P8" s="16" t="s">
        <v>24</v>
      </c>
      <c r="Q8" s="2"/>
    </row>
    <row r="9" spans="1:17" x14ac:dyDescent="0.25">
      <c r="A9" s="8" t="s">
        <v>8</v>
      </c>
      <c r="B9" s="8" t="s">
        <v>17</v>
      </c>
      <c r="C9" s="1">
        <v>77</v>
      </c>
      <c r="D9" s="12">
        <v>3.615023474178404</v>
      </c>
      <c r="E9" s="13">
        <v>1101</v>
      </c>
      <c r="F9" s="12">
        <v>4.6831135686941732</v>
      </c>
      <c r="G9" s="14">
        <v>955.98758999999984</v>
      </c>
      <c r="H9" s="12">
        <v>4.3550608028067579</v>
      </c>
      <c r="I9" s="14">
        <v>279.95949000000013</v>
      </c>
      <c r="J9" s="12">
        <v>3.1116806943061008</v>
      </c>
      <c r="K9" s="14">
        <v>672.84687999999949</v>
      </c>
      <c r="L9" s="12">
        <v>5.3803360992120703</v>
      </c>
      <c r="M9" s="14">
        <v>3.1812199999999997</v>
      </c>
      <c r="N9" s="12">
        <v>2.0323318376081754</v>
      </c>
      <c r="O9" s="23" t="s">
        <v>24</v>
      </c>
      <c r="P9" s="16" t="s">
        <v>24</v>
      </c>
      <c r="Q9" s="2"/>
    </row>
    <row r="10" spans="1:17" x14ac:dyDescent="0.25">
      <c r="A10" s="8" t="s">
        <v>9</v>
      </c>
      <c r="B10" s="8" t="s">
        <v>18</v>
      </c>
      <c r="C10" s="1">
        <v>182</v>
      </c>
      <c r="D10" s="12">
        <v>8.544600938967136</v>
      </c>
      <c r="E10" s="13">
        <v>2170</v>
      </c>
      <c r="F10" s="12">
        <v>9.2301148447469163</v>
      </c>
      <c r="G10" s="14">
        <v>2342.7379099999989</v>
      </c>
      <c r="H10" s="12">
        <v>10.67248795885564</v>
      </c>
      <c r="I10" s="14">
        <v>1434.1944900000005</v>
      </c>
      <c r="J10" s="12">
        <v>15.940718088939168</v>
      </c>
      <c r="K10" s="14">
        <v>877.13562999999976</v>
      </c>
      <c r="L10" s="12">
        <v>7.0139055917062789</v>
      </c>
      <c r="M10" s="14">
        <v>31.407790000000002</v>
      </c>
      <c r="N10" s="12">
        <v>20.064959847452137</v>
      </c>
      <c r="O10" s="23" t="s">
        <v>24</v>
      </c>
      <c r="P10" s="16" t="s">
        <v>24</v>
      </c>
      <c r="Q10" s="2"/>
    </row>
    <row r="11" spans="1:17" x14ac:dyDescent="0.25">
      <c r="A11" s="8" t="s">
        <v>10</v>
      </c>
      <c r="B11" s="8" t="s">
        <v>19</v>
      </c>
      <c r="C11" s="13">
        <v>545</v>
      </c>
      <c r="D11" s="12">
        <v>25.586854460093893</v>
      </c>
      <c r="E11" s="13">
        <v>6107</v>
      </c>
      <c r="F11" s="12">
        <v>25.976180348787747</v>
      </c>
      <c r="G11" s="14">
        <v>4856.7698100000016</v>
      </c>
      <c r="H11" s="12">
        <v>22.125316321089727</v>
      </c>
      <c r="I11" s="14">
        <v>1569.566700000001</v>
      </c>
      <c r="J11" s="12">
        <v>17.445346820769451</v>
      </c>
      <c r="K11" s="14">
        <v>2922.7821500000027</v>
      </c>
      <c r="L11" s="12">
        <v>23.371662675730466</v>
      </c>
      <c r="M11" s="14">
        <v>72.48039</v>
      </c>
      <c r="N11" s="12">
        <v>46.304312244754279</v>
      </c>
      <c r="O11" s="22">
        <v>291.94060999999999</v>
      </c>
      <c r="P11" s="17">
        <v>100</v>
      </c>
      <c r="Q11" s="2"/>
    </row>
    <row r="12" spans="1:17" x14ac:dyDescent="0.25">
      <c r="A12" s="8" t="s">
        <v>11</v>
      </c>
      <c r="B12" s="8" t="s">
        <v>20</v>
      </c>
      <c r="C12" s="1">
        <v>155</v>
      </c>
      <c r="D12" s="12">
        <v>7.276995305164319</v>
      </c>
      <c r="E12" s="13">
        <v>1240</v>
      </c>
      <c r="F12" s="12">
        <v>5.2743513398553805</v>
      </c>
      <c r="G12" s="14">
        <v>1015.6337600000003</v>
      </c>
      <c r="H12" s="12">
        <v>4.626782632380456</v>
      </c>
      <c r="I12" s="14">
        <v>335.57250000000005</v>
      </c>
      <c r="J12" s="12">
        <v>3.729805586479793</v>
      </c>
      <c r="K12" s="14">
        <v>680.03048999999987</v>
      </c>
      <c r="L12" s="12">
        <v>5.4377789400047085</v>
      </c>
      <c r="M12" s="14">
        <v>3.0759999999999999E-2</v>
      </c>
      <c r="N12" s="12">
        <v>1.9651117283566513E-2</v>
      </c>
      <c r="O12" s="23" t="s">
        <v>24</v>
      </c>
      <c r="P12" s="16" t="s">
        <v>24</v>
      </c>
      <c r="Q12" s="2"/>
    </row>
    <row r="13" spans="1:17" x14ac:dyDescent="0.25">
      <c r="A13" s="9">
        <v>10</v>
      </c>
      <c r="B13" s="8" t="s">
        <v>21</v>
      </c>
      <c r="C13" s="1">
        <v>44</v>
      </c>
      <c r="D13" s="12">
        <v>2.0657276995305165</v>
      </c>
      <c r="E13" s="13">
        <v>506</v>
      </c>
      <c r="F13" s="12">
        <v>2.1522756273925991</v>
      </c>
      <c r="G13" s="14">
        <v>452.38349999999997</v>
      </c>
      <c r="H13" s="12">
        <v>2.0608611129424088</v>
      </c>
      <c r="I13" s="14">
        <v>231.77534000000003</v>
      </c>
      <c r="J13" s="12">
        <v>2.5761257491011729</v>
      </c>
      <c r="K13" s="14">
        <v>207.47838999999996</v>
      </c>
      <c r="L13" s="12">
        <v>1.659075050661454</v>
      </c>
      <c r="M13" s="21">
        <v>13.12975</v>
      </c>
      <c r="N13" s="17">
        <v>8.3879797514274212</v>
      </c>
      <c r="O13" s="23" t="s">
        <v>24</v>
      </c>
      <c r="P13" s="16" t="s">
        <v>24</v>
      </c>
      <c r="Q13" s="2"/>
    </row>
    <row r="14" spans="1:17" x14ac:dyDescent="0.25">
      <c r="A14" s="9">
        <v>11</v>
      </c>
      <c r="B14" s="8" t="s">
        <v>22</v>
      </c>
      <c r="C14" s="1">
        <v>118</v>
      </c>
      <c r="D14" s="12">
        <v>5.539906103286385</v>
      </c>
      <c r="E14" s="1">
        <v>666</v>
      </c>
      <c r="F14" s="12">
        <v>2.8328370905997451</v>
      </c>
      <c r="G14" s="14">
        <v>972.56230000000005</v>
      </c>
      <c r="H14" s="12">
        <v>4.4305679229764774</v>
      </c>
      <c r="I14" s="14">
        <v>650.26059999999995</v>
      </c>
      <c r="J14" s="12">
        <v>7.2274862169805374</v>
      </c>
      <c r="K14" s="14">
        <v>309.97736000000009</v>
      </c>
      <c r="L14" s="12">
        <v>2.4786952715697477</v>
      </c>
      <c r="M14" s="14">
        <v>12.32433</v>
      </c>
      <c r="N14" s="12">
        <v>7.8734347942580403</v>
      </c>
      <c r="O14" s="23" t="s">
        <v>24</v>
      </c>
      <c r="P14" s="16" t="s">
        <v>24</v>
      </c>
      <c r="Q14" s="2"/>
    </row>
    <row r="15" spans="1:17" x14ac:dyDescent="0.25">
      <c r="A15" s="9">
        <v>12</v>
      </c>
      <c r="B15" s="8" t="s">
        <v>23</v>
      </c>
      <c r="C15" s="1">
        <v>137</v>
      </c>
      <c r="D15" s="12">
        <v>6.4319248826291089</v>
      </c>
      <c r="E15" s="13">
        <v>916</v>
      </c>
      <c r="F15" s="12">
        <v>3.8962143768609105</v>
      </c>
      <c r="G15" s="14">
        <v>1058.0018899999998</v>
      </c>
      <c r="H15" s="12">
        <v>4.8197932783149069</v>
      </c>
      <c r="I15" s="14">
        <v>547.04282000000023</v>
      </c>
      <c r="J15" s="12">
        <v>6.0802460454288134</v>
      </c>
      <c r="K15" s="14">
        <v>507.33444000000003</v>
      </c>
      <c r="L15" s="12">
        <v>4.0568365300371791</v>
      </c>
      <c r="M15" s="14">
        <v>3.6246300000000002</v>
      </c>
      <c r="N15" s="12">
        <v>2.3156056319744378</v>
      </c>
      <c r="O15" s="23" t="s">
        <v>24</v>
      </c>
      <c r="P15" s="16" t="s">
        <v>24</v>
      </c>
      <c r="Q15" s="4"/>
    </row>
    <row r="16" spans="1:17" ht="17.25" customHeight="1" x14ac:dyDescent="0.25">
      <c r="A16" s="18" t="s">
        <v>1</v>
      </c>
      <c r="B16" s="18"/>
      <c r="C16" s="19">
        <v>2130</v>
      </c>
      <c r="D16" s="20">
        <v>99.999999999999986</v>
      </c>
      <c r="E16" s="19">
        <v>23510</v>
      </c>
      <c r="F16" s="20">
        <v>100</v>
      </c>
      <c r="G16" s="19">
        <v>21951.188130000002</v>
      </c>
      <c r="H16" s="20">
        <v>99.999999999999972</v>
      </c>
      <c r="I16" s="19">
        <v>8997.050710000005</v>
      </c>
      <c r="J16" s="20">
        <v>99.999999999999986</v>
      </c>
      <c r="K16" s="19">
        <v>12505.666330000004</v>
      </c>
      <c r="L16" s="20">
        <v>99.999999999999986</v>
      </c>
      <c r="M16" s="19">
        <v>156.53054</v>
      </c>
      <c r="N16" s="20">
        <v>100.00000000000001</v>
      </c>
      <c r="O16" s="24">
        <v>291.94060999999999</v>
      </c>
      <c r="P16" s="20">
        <v>100</v>
      </c>
      <c r="Q16" s="2"/>
    </row>
    <row r="17" spans="1:17" x14ac:dyDescent="0.25">
      <c r="A17" s="1"/>
      <c r="B17" s="5"/>
      <c r="C17" s="6"/>
      <c r="D17" s="6"/>
      <c r="E17" s="6"/>
      <c r="F17" s="6"/>
      <c r="G17" s="6"/>
      <c r="H17" s="6"/>
      <c r="I17" s="6"/>
      <c r="J17" s="6"/>
      <c r="K17" s="6"/>
      <c r="L17" s="6"/>
      <c r="M17" s="6"/>
      <c r="N17" s="6"/>
      <c r="O17" s="6"/>
      <c r="P17" s="7"/>
      <c r="Q17" s="1"/>
    </row>
    <row r="18" spans="1:17" x14ac:dyDescent="0.25">
      <c r="A18" s="5" t="s">
        <v>0</v>
      </c>
      <c r="B18" s="6"/>
      <c r="C18" s="6"/>
      <c r="D18" s="6"/>
      <c r="E18" s="6"/>
      <c r="F18" s="6"/>
      <c r="G18" s="6"/>
      <c r="H18" s="6"/>
      <c r="I18" s="6"/>
      <c r="J18" s="6"/>
      <c r="K18" s="6"/>
      <c r="L18" s="6"/>
      <c r="M18" s="6"/>
      <c r="N18" s="6"/>
      <c r="O18" s="7"/>
      <c r="P18" s="1"/>
    </row>
    <row r="19" spans="1:17" ht="57.75" customHeight="1" x14ac:dyDescent="0.25">
      <c r="A19" s="28" t="s">
        <v>25</v>
      </c>
      <c r="B19" s="29"/>
      <c r="C19" s="29"/>
      <c r="D19" s="29"/>
      <c r="E19" s="29"/>
      <c r="F19" s="29"/>
      <c r="G19" s="29"/>
      <c r="H19" s="29"/>
      <c r="I19" s="29"/>
      <c r="J19" s="29"/>
      <c r="K19" s="29"/>
      <c r="L19" s="29"/>
      <c r="M19" s="29"/>
      <c r="N19" s="29"/>
      <c r="O19" s="29"/>
      <c r="P19" s="1"/>
    </row>
    <row r="20" spans="1:17" x14ac:dyDescent="0.25">
      <c r="A20" s="28" t="s">
        <v>26</v>
      </c>
      <c r="B20" s="29"/>
      <c r="C20" s="29"/>
      <c r="D20" s="29"/>
      <c r="E20" s="29"/>
      <c r="F20" s="29"/>
      <c r="G20" s="29"/>
      <c r="H20" s="29"/>
      <c r="I20" s="29"/>
      <c r="J20" s="29"/>
      <c r="K20" s="29"/>
      <c r="L20" s="29"/>
      <c r="M20" s="29"/>
      <c r="N20" s="29"/>
      <c r="O20" s="29"/>
      <c r="P20" s="1"/>
    </row>
  </sheetData>
  <mergeCells count="11">
    <mergeCell ref="A19:O19"/>
    <mergeCell ref="A20:O20"/>
    <mergeCell ref="A1:P1"/>
    <mergeCell ref="B2:C2"/>
    <mergeCell ref="D2:E2"/>
    <mergeCell ref="F2:G2"/>
    <mergeCell ref="H2:I2"/>
    <mergeCell ref="J2:K2"/>
    <mergeCell ref="L2:M2"/>
    <mergeCell ref="N2:O2"/>
    <mergeCell ref="P2:Q2"/>
  </mergeCells>
  <conditionalFormatting sqref="B3">
    <cfRule type="dataBar" priority="1">
      <dataBar>
        <cfvo type="min"/>
        <cfvo type="max"/>
        <color rgb="FF638EC6"/>
      </dataBar>
      <extLst>
        <ext xmlns:x14="http://schemas.microsoft.com/office/spreadsheetml/2009/9/main" uri="{B025F937-C7B1-47D3-B67F-A62EFF666E3E}">
          <x14:id>{53B67C9D-F4E2-4A2D-A208-A19070524709}</x14:id>
        </ext>
      </extLst>
    </cfRule>
  </conditionalFormatting>
  <pageMargins left="0.7" right="0.7" top="0.92718750000000005" bottom="0.75" header="0.3" footer="0.3"/>
  <pageSetup paperSize="9" scale="68" orientation="landscape" r:id="rId1"/>
  <headerFooter>
    <oddHeader>&amp;L&amp;G</odd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53B67C9D-F4E2-4A2D-A208-A19070524709}">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2AF75-795B-4BC2-AE7D-C7AB254FA662}">
  <sheetPr>
    <pageSetUpPr fitToPage="1"/>
  </sheetPr>
  <dimension ref="A1:Q20"/>
  <sheetViews>
    <sheetView view="pageLayout" zoomScale="80" zoomScaleNormal="100" zoomScalePageLayoutView="80" workbookViewId="0">
      <selection activeCell="N10" sqref="N10"/>
    </sheetView>
  </sheetViews>
  <sheetFormatPr defaultColWidth="2" defaultRowHeight="15" x14ac:dyDescent="0.25"/>
  <cols>
    <col min="1" max="1" width="7.42578125" bestFit="1" customWidth="1"/>
    <col min="2" max="2" width="26.42578125" customWidth="1"/>
    <col min="3" max="6" width="10" customWidth="1"/>
    <col min="7" max="7" width="20" customWidth="1"/>
    <col min="8" max="8" width="10" customWidth="1"/>
    <col min="9" max="9" width="11" customWidth="1"/>
    <col min="10" max="10" width="10" customWidth="1"/>
    <col min="11" max="11" width="12.5703125" customWidth="1"/>
    <col min="12" max="12" width="10" customWidth="1"/>
    <col min="13" max="13" width="12.5703125" customWidth="1"/>
    <col min="14" max="16" width="10" customWidth="1"/>
  </cols>
  <sheetData>
    <row r="1" spans="1:17" ht="15" customHeight="1" x14ac:dyDescent="0.25">
      <c r="A1" s="30" t="s">
        <v>47</v>
      </c>
      <c r="B1" s="31"/>
      <c r="C1" s="31"/>
      <c r="D1" s="31"/>
      <c r="E1" s="31"/>
      <c r="F1" s="31"/>
      <c r="G1" s="31"/>
      <c r="H1" s="31"/>
      <c r="I1" s="31"/>
      <c r="J1" s="31"/>
      <c r="K1" s="31"/>
      <c r="L1" s="31"/>
      <c r="M1" s="31"/>
      <c r="N1" s="31"/>
      <c r="O1" s="31"/>
      <c r="P1" s="31"/>
    </row>
    <row r="2" spans="1:17" x14ac:dyDescent="0.25">
      <c r="B2" s="32"/>
      <c r="C2" s="32"/>
      <c r="D2" s="32"/>
      <c r="E2" s="32"/>
      <c r="F2" s="32"/>
      <c r="G2" s="32"/>
      <c r="H2" s="32"/>
      <c r="I2" s="32"/>
      <c r="J2" s="32"/>
      <c r="K2" s="32"/>
      <c r="L2" s="32"/>
      <c r="M2" s="32"/>
      <c r="N2" s="32" t="s">
        <v>2</v>
      </c>
      <c r="O2" s="32"/>
      <c r="P2" s="32"/>
      <c r="Q2" s="32"/>
    </row>
    <row r="3" spans="1:17" ht="74.25" customHeight="1" x14ac:dyDescent="0.25">
      <c r="A3" s="10" t="s">
        <v>27</v>
      </c>
      <c r="B3" s="11" t="s">
        <v>28</v>
      </c>
      <c r="C3" s="10" t="s">
        <v>29</v>
      </c>
      <c r="D3" s="10" t="s">
        <v>30</v>
      </c>
      <c r="E3" s="10" t="s">
        <v>31</v>
      </c>
      <c r="F3" s="10" t="s">
        <v>32</v>
      </c>
      <c r="G3" s="10" t="s">
        <v>33</v>
      </c>
      <c r="H3" s="10" t="s">
        <v>34</v>
      </c>
      <c r="I3" s="10" t="s">
        <v>35</v>
      </c>
      <c r="J3" s="10" t="s">
        <v>36</v>
      </c>
      <c r="K3" s="10" t="s">
        <v>37</v>
      </c>
      <c r="L3" s="10" t="s">
        <v>38</v>
      </c>
      <c r="M3" s="10" t="s">
        <v>39</v>
      </c>
      <c r="N3" s="10" t="s">
        <v>40</v>
      </c>
      <c r="O3" s="10" t="s">
        <v>41</v>
      </c>
      <c r="P3" s="10" t="s">
        <v>42</v>
      </c>
      <c r="Q3" s="1"/>
    </row>
    <row r="4" spans="1:17" x14ac:dyDescent="0.25">
      <c r="A4" s="8" t="s">
        <v>3</v>
      </c>
      <c r="B4" s="8" t="s">
        <v>12</v>
      </c>
      <c r="C4" s="1">
        <v>118</v>
      </c>
      <c r="D4" s="12">
        <v>4.4832826747720365</v>
      </c>
      <c r="E4" s="13">
        <v>1863</v>
      </c>
      <c r="F4" s="12">
        <v>6.5192287503936726</v>
      </c>
      <c r="G4" s="14">
        <v>1756.6467299999999</v>
      </c>
      <c r="H4" s="12">
        <v>6.3664053969219143</v>
      </c>
      <c r="I4" s="14">
        <v>634.26098999999999</v>
      </c>
      <c r="J4" s="12">
        <v>5.0764259552882347</v>
      </c>
      <c r="K4" s="14">
        <v>1110.91013</v>
      </c>
      <c r="L4" s="12">
        <v>7.5764634437748102</v>
      </c>
      <c r="M4" s="14">
        <v>11.475580000000001</v>
      </c>
      <c r="N4" s="12">
        <v>8.0198605739959152</v>
      </c>
      <c r="O4" s="15" t="s">
        <v>24</v>
      </c>
      <c r="P4" s="16" t="s">
        <v>24</v>
      </c>
      <c r="Q4" s="3"/>
    </row>
    <row r="5" spans="1:17" x14ac:dyDescent="0.25">
      <c r="A5" s="8" t="s">
        <v>4</v>
      </c>
      <c r="B5" s="8" t="s">
        <v>13</v>
      </c>
      <c r="C5" s="1">
        <v>399</v>
      </c>
      <c r="D5" s="12">
        <v>15.159574468085108</v>
      </c>
      <c r="E5" s="13">
        <v>4194</v>
      </c>
      <c r="F5" s="12">
        <v>14.676138153060153</v>
      </c>
      <c r="G5" s="14">
        <v>5922.5704199999991</v>
      </c>
      <c r="H5" s="12">
        <v>21.46446615679983</v>
      </c>
      <c r="I5" s="14">
        <v>3218.4523200000012</v>
      </c>
      <c r="J5" s="12">
        <v>25.759482532743561</v>
      </c>
      <c r="K5" s="14">
        <v>2703.8569500000012</v>
      </c>
      <c r="L5" s="12">
        <v>18.440441567376347</v>
      </c>
      <c r="M5" s="21">
        <v>0.26119999999999999</v>
      </c>
      <c r="N5" s="17">
        <v>0.18254306814363483</v>
      </c>
      <c r="O5" s="23" t="s">
        <v>24</v>
      </c>
      <c r="P5" s="16" t="s">
        <v>24</v>
      </c>
      <c r="Q5" s="2"/>
    </row>
    <row r="6" spans="1:17" x14ac:dyDescent="0.25">
      <c r="A6" s="8" t="s">
        <v>5</v>
      </c>
      <c r="B6" s="8" t="s">
        <v>14</v>
      </c>
      <c r="C6" s="1">
        <v>87</v>
      </c>
      <c r="D6" s="12">
        <v>3.3054711246200608</v>
      </c>
      <c r="E6" s="13">
        <v>1133</v>
      </c>
      <c r="F6" s="12">
        <v>3.9647268782587397</v>
      </c>
      <c r="G6" s="14">
        <v>929.91353000000015</v>
      </c>
      <c r="H6" s="12">
        <v>3.3701747852641439</v>
      </c>
      <c r="I6" s="14">
        <v>504.02279999999996</v>
      </c>
      <c r="J6" s="12">
        <v>4.0340403466671511</v>
      </c>
      <c r="K6" s="14">
        <v>425.89071000000007</v>
      </c>
      <c r="L6" s="12">
        <v>2.9045962479055794</v>
      </c>
      <c r="M6" s="21" t="s">
        <v>24</v>
      </c>
      <c r="N6" s="16" t="s">
        <v>24</v>
      </c>
      <c r="O6" s="23" t="s">
        <v>24</v>
      </c>
      <c r="P6" s="16" t="s">
        <v>24</v>
      </c>
      <c r="Q6" s="2"/>
    </row>
    <row r="7" spans="1:17" x14ac:dyDescent="0.25">
      <c r="A7" s="8" t="s">
        <v>6</v>
      </c>
      <c r="B7" s="8" t="s">
        <v>15</v>
      </c>
      <c r="C7" s="1">
        <v>351</v>
      </c>
      <c r="D7" s="12">
        <v>13.335866261398177</v>
      </c>
      <c r="E7" s="13">
        <v>4149</v>
      </c>
      <c r="F7" s="12">
        <v>14.518668859572385</v>
      </c>
      <c r="G7" s="14">
        <v>3593.1700699999988</v>
      </c>
      <c r="H7" s="12">
        <v>13.02229807225172</v>
      </c>
      <c r="I7" s="14">
        <v>1000.0935999999996</v>
      </c>
      <c r="J7" s="12">
        <v>8.0044353803907224</v>
      </c>
      <c r="K7" s="14">
        <v>2582.8834099999981</v>
      </c>
      <c r="L7" s="12">
        <v>17.61539588751199</v>
      </c>
      <c r="M7" s="21">
        <v>10.011379999999999</v>
      </c>
      <c r="N7" s="12">
        <v>6.9965850748538392</v>
      </c>
      <c r="O7" s="23" t="s">
        <v>24</v>
      </c>
      <c r="P7" s="17">
        <v>6.2127663561161103E-2</v>
      </c>
      <c r="Q7" s="2"/>
    </row>
    <row r="8" spans="1:17" x14ac:dyDescent="0.25">
      <c r="A8" s="8" t="s">
        <v>7</v>
      </c>
      <c r="B8" s="8" t="s">
        <v>16</v>
      </c>
      <c r="C8" s="1">
        <v>60</v>
      </c>
      <c r="D8" s="12">
        <v>2.2796352583586628</v>
      </c>
      <c r="E8" s="1">
        <v>766</v>
      </c>
      <c r="F8" s="12">
        <v>2.68047730692515</v>
      </c>
      <c r="G8" s="14">
        <v>296.02875</v>
      </c>
      <c r="H8" s="12">
        <v>1.0728617196948007</v>
      </c>
      <c r="I8" s="14">
        <v>117.84273999999999</v>
      </c>
      <c r="J8" s="12">
        <v>0.94317631607500085</v>
      </c>
      <c r="K8" s="14">
        <v>177.72730999999996</v>
      </c>
      <c r="L8" s="12">
        <v>1.2121092704190508</v>
      </c>
      <c r="M8" s="14">
        <v>0.45868000000000003</v>
      </c>
      <c r="N8" s="12">
        <v>0.32055457310919772</v>
      </c>
      <c r="O8" s="23" t="s">
        <v>24</v>
      </c>
      <c r="P8" s="16" t="s">
        <v>24</v>
      </c>
      <c r="Q8" s="2"/>
    </row>
    <row r="9" spans="1:17" x14ac:dyDescent="0.25">
      <c r="A9" s="8" t="s">
        <v>8</v>
      </c>
      <c r="B9" s="8" t="s">
        <v>17</v>
      </c>
      <c r="C9" s="1">
        <v>89</v>
      </c>
      <c r="D9" s="12">
        <v>3.3814589665653498</v>
      </c>
      <c r="E9" s="13">
        <v>1133</v>
      </c>
      <c r="F9" s="12">
        <v>3.9647268782587397</v>
      </c>
      <c r="G9" s="14">
        <v>1119.5599200000001</v>
      </c>
      <c r="H9" s="12">
        <v>4.0574875956222956</v>
      </c>
      <c r="I9" s="14">
        <v>369.7317799999999</v>
      </c>
      <c r="J9" s="12">
        <v>2.9592171583608171</v>
      </c>
      <c r="K9" s="14">
        <v>746.64692999999988</v>
      </c>
      <c r="L9" s="12">
        <v>5.0921699404718623</v>
      </c>
      <c r="M9" s="14">
        <v>3.1812199999999997</v>
      </c>
      <c r="N9" s="12">
        <v>2.2232375928020445</v>
      </c>
      <c r="O9" s="23" t="s">
        <v>24</v>
      </c>
      <c r="P9" s="16" t="s">
        <v>24</v>
      </c>
      <c r="Q9" s="2"/>
    </row>
    <row r="10" spans="1:17" x14ac:dyDescent="0.25">
      <c r="A10" s="8" t="s">
        <v>9</v>
      </c>
      <c r="B10" s="8" t="s">
        <v>18</v>
      </c>
      <c r="C10" s="1">
        <v>196</v>
      </c>
      <c r="D10" s="12">
        <v>7.4468085106382977</v>
      </c>
      <c r="E10" s="13">
        <v>2466</v>
      </c>
      <c r="F10" s="12">
        <v>8.6293172831297902</v>
      </c>
      <c r="G10" s="14">
        <v>2005.7255099999995</v>
      </c>
      <c r="H10" s="12">
        <v>7.2691119355614315</v>
      </c>
      <c r="I10" s="14">
        <v>1052.7272200000002</v>
      </c>
      <c r="J10" s="12">
        <v>8.4256983603018512</v>
      </c>
      <c r="K10" s="14">
        <v>927.56854999999985</v>
      </c>
      <c r="L10" s="12">
        <v>6.3260645671402838</v>
      </c>
      <c r="M10" s="14">
        <v>25.429780000000001</v>
      </c>
      <c r="N10" s="12">
        <v>17.771937455657131</v>
      </c>
      <c r="O10" s="23" t="s">
        <v>24</v>
      </c>
      <c r="P10" s="16" t="s">
        <v>24</v>
      </c>
      <c r="Q10" s="2"/>
    </row>
    <row r="11" spans="1:17" x14ac:dyDescent="0.25">
      <c r="A11" s="8" t="s">
        <v>10</v>
      </c>
      <c r="B11" s="8" t="s">
        <v>19</v>
      </c>
      <c r="C11" s="13">
        <v>735</v>
      </c>
      <c r="D11" s="12">
        <v>27.925531914893615</v>
      </c>
      <c r="E11" s="13">
        <v>8771</v>
      </c>
      <c r="F11" s="12">
        <v>30.692514959582883</v>
      </c>
      <c r="G11" s="14">
        <v>6571.5770699999957</v>
      </c>
      <c r="H11" s="12">
        <v>23.816583613676428</v>
      </c>
      <c r="I11" s="14">
        <v>2453.33196</v>
      </c>
      <c r="J11" s="12">
        <v>19.635699239018557</v>
      </c>
      <c r="K11" s="14">
        <v>3762.0293900000001</v>
      </c>
      <c r="L11" s="12">
        <v>25.657231289934725</v>
      </c>
      <c r="M11" s="14">
        <v>63.935079999999999</v>
      </c>
      <c r="N11" s="12">
        <v>44.681874675378047</v>
      </c>
      <c r="O11" s="22">
        <v>292.28060999999997</v>
      </c>
      <c r="P11" s="17">
        <v>99.937872336438843</v>
      </c>
      <c r="Q11" s="2"/>
    </row>
    <row r="12" spans="1:17" x14ac:dyDescent="0.25">
      <c r="A12" s="8" t="s">
        <v>11</v>
      </c>
      <c r="B12" s="8" t="s">
        <v>20</v>
      </c>
      <c r="C12" s="1">
        <v>225</v>
      </c>
      <c r="D12" s="12">
        <v>8.5486322188449844</v>
      </c>
      <c r="E12" s="13">
        <v>1708</v>
      </c>
      <c r="F12" s="12">
        <v>5.9768345172691326</v>
      </c>
      <c r="G12" s="14">
        <v>1636.4893200000004</v>
      </c>
      <c r="H12" s="12">
        <v>5.9309332154980741</v>
      </c>
      <c r="I12" s="14">
        <v>604.30405999999982</v>
      </c>
      <c r="J12" s="12">
        <v>4.8366600869936169</v>
      </c>
      <c r="K12" s="14">
        <v>1032.1545100000005</v>
      </c>
      <c r="L12" s="12">
        <v>7.0393461200523086</v>
      </c>
      <c r="M12" s="14">
        <v>3.0759999999999999E-2</v>
      </c>
      <c r="N12" s="12">
        <v>2.1497032067757306E-2</v>
      </c>
      <c r="O12" s="23" t="s">
        <v>24</v>
      </c>
      <c r="P12" s="16" t="s">
        <v>24</v>
      </c>
      <c r="Q12" s="2"/>
    </row>
    <row r="13" spans="1:17" x14ac:dyDescent="0.25">
      <c r="A13" s="9">
        <v>10</v>
      </c>
      <c r="B13" s="8" t="s">
        <v>21</v>
      </c>
      <c r="C13" s="1">
        <v>52</v>
      </c>
      <c r="D13" s="12">
        <v>1.9756838905775076</v>
      </c>
      <c r="E13" s="13">
        <v>511</v>
      </c>
      <c r="F13" s="12">
        <v>1.7881513104944537</v>
      </c>
      <c r="G13" s="14">
        <v>540.89436000000001</v>
      </c>
      <c r="H13" s="12">
        <v>1.9602989684036387</v>
      </c>
      <c r="I13" s="14">
        <v>268.45152000000002</v>
      </c>
      <c r="J13" s="12">
        <v>2.1486017354852276</v>
      </c>
      <c r="K13" s="14">
        <v>259.31309999999991</v>
      </c>
      <c r="L13" s="12">
        <v>1.768528497117873</v>
      </c>
      <c r="M13" s="21">
        <v>13.12975</v>
      </c>
      <c r="N13" s="17">
        <v>9.1758991154628244</v>
      </c>
      <c r="O13" s="23" t="s">
        <v>24</v>
      </c>
      <c r="P13" s="16" t="s">
        <v>24</v>
      </c>
      <c r="Q13" s="2"/>
    </row>
    <row r="14" spans="1:17" x14ac:dyDescent="0.25">
      <c r="A14" s="9">
        <v>11</v>
      </c>
      <c r="B14" s="8" t="s">
        <v>22</v>
      </c>
      <c r="C14" s="1">
        <v>136</v>
      </c>
      <c r="D14" s="12">
        <v>5.1671732522796354</v>
      </c>
      <c r="E14" s="1">
        <v>751</v>
      </c>
      <c r="F14" s="12">
        <v>2.6279875424292261</v>
      </c>
      <c r="G14" s="14">
        <v>1778.0247199999997</v>
      </c>
      <c r="H14" s="12">
        <v>6.4438830983783379</v>
      </c>
      <c r="I14" s="14">
        <v>1423.8150799999999</v>
      </c>
      <c r="J14" s="12">
        <v>11.39576915749271</v>
      </c>
      <c r="K14" s="14">
        <v>342.65818000000002</v>
      </c>
      <c r="L14" s="12">
        <v>2.3369461708665931</v>
      </c>
      <c r="M14" s="14">
        <v>11.551459999999999</v>
      </c>
      <c r="N14" s="12">
        <v>8.0728903137001229</v>
      </c>
      <c r="O14" s="23" t="s">
        <v>24</v>
      </c>
      <c r="P14" s="16" t="s">
        <v>24</v>
      </c>
      <c r="Q14" s="2"/>
    </row>
    <row r="15" spans="1:17" x14ac:dyDescent="0.25">
      <c r="A15" s="9">
        <v>12</v>
      </c>
      <c r="B15" s="8" t="s">
        <v>23</v>
      </c>
      <c r="C15" s="1">
        <v>184</v>
      </c>
      <c r="D15" s="12">
        <v>6.9908814589665651</v>
      </c>
      <c r="E15" s="13">
        <v>1132</v>
      </c>
      <c r="F15" s="12">
        <v>3.9612275606256784</v>
      </c>
      <c r="G15" s="14">
        <v>1441.8418099999992</v>
      </c>
      <c r="H15" s="12">
        <v>5.225495441927392</v>
      </c>
      <c r="I15" s="14">
        <v>847.20884000000024</v>
      </c>
      <c r="J15" s="12">
        <v>6.7807937311825492</v>
      </c>
      <c r="K15" s="14">
        <v>591.00836000000004</v>
      </c>
      <c r="L15" s="12">
        <v>4.030706997428589</v>
      </c>
      <c r="M15" s="14">
        <v>3.6246300000000002</v>
      </c>
      <c r="N15" s="12">
        <v>2.5331205248294917</v>
      </c>
      <c r="O15" s="23" t="s">
        <v>24</v>
      </c>
      <c r="P15" s="16" t="s">
        <v>24</v>
      </c>
      <c r="Q15" s="4"/>
    </row>
    <row r="16" spans="1:17" ht="17.25" customHeight="1" x14ac:dyDescent="0.25">
      <c r="A16" s="18" t="s">
        <v>1</v>
      </c>
      <c r="B16" s="18"/>
      <c r="C16" s="19">
        <v>2632</v>
      </c>
      <c r="D16" s="20">
        <v>100.00000000000001</v>
      </c>
      <c r="E16" s="19">
        <v>28577</v>
      </c>
      <c r="F16" s="20">
        <v>99.999999999999986</v>
      </c>
      <c r="G16" s="19">
        <v>27592.44220999999</v>
      </c>
      <c r="H16" s="20">
        <v>100</v>
      </c>
      <c r="I16" s="19">
        <v>12494.242910000001</v>
      </c>
      <c r="J16" s="20">
        <v>100</v>
      </c>
      <c r="K16" s="19">
        <v>14662.647529999998</v>
      </c>
      <c r="L16" s="20">
        <v>100.00000000000003</v>
      </c>
      <c r="M16" s="19">
        <v>143.08951999999999</v>
      </c>
      <c r="N16" s="20">
        <v>100</v>
      </c>
      <c r="O16" s="24">
        <v>292.46230999999995</v>
      </c>
      <c r="P16" s="20">
        <v>100</v>
      </c>
      <c r="Q16" s="2"/>
    </row>
    <row r="17" spans="1:17" x14ac:dyDescent="0.25">
      <c r="A17" s="1"/>
      <c r="B17" s="5"/>
      <c r="C17" s="6"/>
      <c r="D17" s="6"/>
      <c r="E17" s="6"/>
      <c r="F17" s="6"/>
      <c r="G17" s="6"/>
      <c r="H17" s="6"/>
      <c r="I17" s="6"/>
      <c r="J17" s="6"/>
      <c r="K17" s="6"/>
      <c r="L17" s="6"/>
      <c r="M17" s="6"/>
      <c r="N17" s="6"/>
      <c r="O17" s="6"/>
      <c r="P17" s="7"/>
      <c r="Q17" s="1"/>
    </row>
    <row r="18" spans="1:17" x14ac:dyDescent="0.25">
      <c r="A18" s="5" t="s">
        <v>0</v>
      </c>
      <c r="B18" s="6"/>
      <c r="C18" s="6"/>
      <c r="D18" s="6"/>
      <c r="E18" s="6"/>
      <c r="F18" s="6"/>
      <c r="G18" s="6"/>
      <c r="H18" s="6"/>
      <c r="I18" s="6"/>
      <c r="J18" s="6"/>
      <c r="K18" s="6"/>
      <c r="L18" s="6"/>
      <c r="M18" s="6"/>
      <c r="N18" s="6"/>
      <c r="O18" s="7"/>
      <c r="P18" s="1"/>
    </row>
    <row r="19" spans="1:17" ht="57.75" customHeight="1" x14ac:dyDescent="0.25">
      <c r="A19" s="28" t="s">
        <v>25</v>
      </c>
      <c r="B19" s="29"/>
      <c r="C19" s="29"/>
      <c r="D19" s="29"/>
      <c r="E19" s="29"/>
      <c r="F19" s="29"/>
      <c r="G19" s="29"/>
      <c r="H19" s="29"/>
      <c r="I19" s="29"/>
      <c r="J19" s="29"/>
      <c r="K19" s="29"/>
      <c r="L19" s="29"/>
      <c r="M19" s="29"/>
      <c r="N19" s="29"/>
      <c r="O19" s="29"/>
      <c r="P19" s="1"/>
    </row>
    <row r="20" spans="1:17" x14ac:dyDescent="0.25">
      <c r="A20" s="28" t="s">
        <v>26</v>
      </c>
      <c r="B20" s="29"/>
      <c r="C20" s="29"/>
      <c r="D20" s="29"/>
      <c r="E20" s="29"/>
      <c r="F20" s="29"/>
      <c r="G20" s="29"/>
      <c r="H20" s="29"/>
      <c r="I20" s="29"/>
      <c r="J20" s="29"/>
      <c r="K20" s="29"/>
      <c r="L20" s="29"/>
      <c r="M20" s="29"/>
      <c r="N20" s="29"/>
      <c r="O20" s="29"/>
      <c r="P20" s="1"/>
    </row>
  </sheetData>
  <mergeCells count="11">
    <mergeCell ref="A19:O19"/>
    <mergeCell ref="A20:O20"/>
    <mergeCell ref="A1:P1"/>
    <mergeCell ref="B2:C2"/>
    <mergeCell ref="D2:E2"/>
    <mergeCell ref="F2:G2"/>
    <mergeCell ref="H2:I2"/>
    <mergeCell ref="J2:K2"/>
    <mergeCell ref="L2:M2"/>
    <mergeCell ref="N2:O2"/>
    <mergeCell ref="P2:Q2"/>
  </mergeCells>
  <conditionalFormatting sqref="B3">
    <cfRule type="dataBar" priority="1">
      <dataBar>
        <cfvo type="min"/>
        <cfvo type="max"/>
        <color rgb="FF638EC6"/>
      </dataBar>
      <extLst>
        <ext xmlns:x14="http://schemas.microsoft.com/office/spreadsheetml/2009/9/main" uri="{B025F937-C7B1-47D3-B67F-A62EFF666E3E}">
          <x14:id>{537AE280-57B3-47E0-8D52-C9DB92FC17DF}</x14:id>
        </ext>
      </extLst>
    </cfRule>
  </conditionalFormatting>
  <pageMargins left="0.7" right="0.7" top="0.92718750000000005" bottom="0.75" header="0.3" footer="0.3"/>
  <pageSetup paperSize="9" scale="68" orientation="landscape" r:id="rId1"/>
  <headerFooter>
    <oddHeader>&amp;L&amp;G</odd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537AE280-57B3-47E0-8D52-C9DB92FC17DF}">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D9D98-6E32-42F4-AE2D-8E379A124360}">
  <sheetPr>
    <pageSetUpPr fitToPage="1"/>
  </sheetPr>
  <dimension ref="A1:Q20"/>
  <sheetViews>
    <sheetView view="pageLayout" zoomScale="80" zoomScaleNormal="100" zoomScalePageLayoutView="80" workbookViewId="0">
      <selection activeCell="A20" sqref="A20:O20"/>
    </sheetView>
  </sheetViews>
  <sheetFormatPr defaultColWidth="2" defaultRowHeight="15" x14ac:dyDescent="0.25"/>
  <cols>
    <col min="1" max="1" width="7.42578125" bestFit="1" customWidth="1"/>
    <col min="2" max="2" width="26.42578125" customWidth="1"/>
    <col min="3" max="6" width="10" customWidth="1"/>
    <col min="7" max="7" width="20" customWidth="1"/>
    <col min="8" max="8" width="10" customWidth="1"/>
    <col min="9" max="9" width="11" customWidth="1"/>
    <col min="10" max="10" width="10" customWidth="1"/>
    <col min="11" max="11" width="12.5703125" customWidth="1"/>
    <col min="12" max="12" width="10" customWidth="1"/>
    <col min="13" max="13" width="12.5703125" customWidth="1"/>
    <col min="14" max="16" width="10" customWidth="1"/>
  </cols>
  <sheetData>
    <row r="1" spans="1:17" ht="15" customHeight="1" x14ac:dyDescent="0.25">
      <c r="A1" s="30" t="s">
        <v>48</v>
      </c>
      <c r="B1" s="31"/>
      <c r="C1" s="31"/>
      <c r="D1" s="31"/>
      <c r="E1" s="31"/>
      <c r="F1" s="31"/>
      <c r="G1" s="31"/>
      <c r="H1" s="31"/>
      <c r="I1" s="31"/>
      <c r="J1" s="31"/>
      <c r="K1" s="31"/>
      <c r="L1" s="31"/>
      <c r="M1" s="31"/>
      <c r="N1" s="31"/>
      <c r="O1" s="31"/>
      <c r="P1" s="31"/>
    </row>
    <row r="2" spans="1:17" x14ac:dyDescent="0.25">
      <c r="B2" s="32"/>
      <c r="C2" s="32"/>
      <c r="D2" s="32"/>
      <c r="E2" s="32"/>
      <c r="F2" s="32"/>
      <c r="G2" s="32"/>
      <c r="H2" s="32"/>
      <c r="I2" s="32"/>
      <c r="J2" s="32"/>
      <c r="K2" s="32"/>
      <c r="L2" s="32"/>
      <c r="M2" s="32"/>
      <c r="N2" s="32" t="s">
        <v>2</v>
      </c>
      <c r="O2" s="32"/>
      <c r="P2" s="32"/>
      <c r="Q2" s="32"/>
    </row>
    <row r="3" spans="1:17" ht="74.25" customHeight="1" x14ac:dyDescent="0.25">
      <c r="A3" s="10" t="s">
        <v>27</v>
      </c>
      <c r="B3" s="11" t="s">
        <v>28</v>
      </c>
      <c r="C3" s="10" t="s">
        <v>29</v>
      </c>
      <c r="D3" s="10" t="s">
        <v>30</v>
      </c>
      <c r="E3" s="10" t="s">
        <v>31</v>
      </c>
      <c r="F3" s="10" t="s">
        <v>32</v>
      </c>
      <c r="G3" s="10" t="s">
        <v>33</v>
      </c>
      <c r="H3" s="10" t="s">
        <v>34</v>
      </c>
      <c r="I3" s="10" t="s">
        <v>35</v>
      </c>
      <c r="J3" s="10" t="s">
        <v>36</v>
      </c>
      <c r="K3" s="10" t="s">
        <v>37</v>
      </c>
      <c r="L3" s="10" t="s">
        <v>38</v>
      </c>
      <c r="M3" s="10" t="s">
        <v>39</v>
      </c>
      <c r="N3" s="10" t="s">
        <v>40</v>
      </c>
      <c r="O3" s="10" t="s">
        <v>41</v>
      </c>
      <c r="P3" s="10" t="s">
        <v>42</v>
      </c>
      <c r="Q3" s="1"/>
    </row>
    <row r="4" spans="1:17" x14ac:dyDescent="0.25">
      <c r="A4" s="8" t="s">
        <v>3</v>
      </c>
      <c r="B4" s="8" t="s">
        <v>12</v>
      </c>
      <c r="C4" s="1">
        <v>116</v>
      </c>
      <c r="D4" s="12">
        <v>4.5813586097946288</v>
      </c>
      <c r="E4" s="13">
        <v>1872</v>
      </c>
      <c r="F4" s="12">
        <v>6.6919282190605553</v>
      </c>
      <c r="G4" s="14">
        <v>1644.8</v>
      </c>
      <c r="H4" s="12">
        <v>6.0232411123411733</v>
      </c>
      <c r="I4" s="14">
        <v>623.96</v>
      </c>
      <c r="J4" s="12">
        <v>5.0183866493349649</v>
      </c>
      <c r="K4" s="14">
        <v>1009.472</v>
      </c>
      <c r="L4" s="12">
        <v>7.0111531475568132</v>
      </c>
      <c r="M4" s="14">
        <v>11.368</v>
      </c>
      <c r="N4" s="12">
        <v>7.4204624081254318</v>
      </c>
      <c r="O4" s="15" t="s">
        <v>24</v>
      </c>
      <c r="P4" s="15" t="s">
        <v>24</v>
      </c>
      <c r="Q4" s="3"/>
    </row>
    <row r="5" spans="1:17" x14ac:dyDescent="0.25">
      <c r="A5" s="8" t="s">
        <v>4</v>
      </c>
      <c r="B5" s="8" t="s">
        <v>13</v>
      </c>
      <c r="C5" s="1">
        <v>410</v>
      </c>
      <c r="D5" s="12">
        <v>16.192733017377567</v>
      </c>
      <c r="E5" s="13">
        <v>4335</v>
      </c>
      <c r="F5" s="12">
        <v>15.496532494459139</v>
      </c>
      <c r="G5" s="14">
        <v>6015.6989999999996</v>
      </c>
      <c r="H5" s="12">
        <v>22.029429435961625</v>
      </c>
      <c r="I5" s="14">
        <v>3350.8310000000001</v>
      </c>
      <c r="J5" s="12">
        <v>26.950069803477351</v>
      </c>
      <c r="K5" s="14">
        <v>2664.607</v>
      </c>
      <c r="L5" s="12">
        <v>18.506672552633376</v>
      </c>
      <c r="M5" s="21">
        <v>0.26100000000000001</v>
      </c>
      <c r="N5" s="17">
        <v>0.17036775937022677</v>
      </c>
      <c r="O5" s="15" t="s">
        <v>24</v>
      </c>
      <c r="P5" s="15" t="s">
        <v>24</v>
      </c>
      <c r="Q5" s="2"/>
    </row>
    <row r="6" spans="1:17" x14ac:dyDescent="0.25">
      <c r="A6" s="8" t="s">
        <v>5</v>
      </c>
      <c r="B6" s="8" t="s">
        <v>14</v>
      </c>
      <c r="C6" s="1">
        <v>85</v>
      </c>
      <c r="D6" s="12">
        <v>3.3570300157977884</v>
      </c>
      <c r="E6" s="13">
        <v>1113</v>
      </c>
      <c r="F6" s="12">
        <v>3.9786945020376066</v>
      </c>
      <c r="G6" s="14">
        <v>905.04</v>
      </c>
      <c r="H6" s="12">
        <v>3.3142474077780002</v>
      </c>
      <c r="I6" s="14">
        <v>484.255</v>
      </c>
      <c r="J6" s="12">
        <v>3.8947670153114031</v>
      </c>
      <c r="K6" s="14">
        <v>408.82900000000001</v>
      </c>
      <c r="L6" s="12">
        <v>2.8394672959354041</v>
      </c>
      <c r="M6" s="15" t="s">
        <v>24</v>
      </c>
      <c r="N6" s="15" t="s">
        <v>24</v>
      </c>
      <c r="O6" s="25">
        <v>11.956</v>
      </c>
      <c r="P6" s="17">
        <v>3.7039217083393998</v>
      </c>
      <c r="Q6" s="2"/>
    </row>
    <row r="7" spans="1:17" x14ac:dyDescent="0.25">
      <c r="A7" s="8" t="s">
        <v>6</v>
      </c>
      <c r="B7" s="8" t="s">
        <v>15</v>
      </c>
      <c r="C7" s="1">
        <v>322</v>
      </c>
      <c r="D7" s="12">
        <v>12.717219589257503</v>
      </c>
      <c r="E7" s="13">
        <v>3658</v>
      </c>
      <c r="F7" s="12">
        <v>13.076428111818117</v>
      </c>
      <c r="G7" s="14">
        <v>3379.8150000000001</v>
      </c>
      <c r="H7" s="12">
        <v>12.376848650357115</v>
      </c>
      <c r="I7" s="14">
        <v>900.87099999999998</v>
      </c>
      <c r="J7" s="12">
        <v>7.245526955530865</v>
      </c>
      <c r="K7" s="14">
        <v>2465.8380000000002</v>
      </c>
      <c r="L7" s="12">
        <v>17.12614897200239</v>
      </c>
      <c r="M7" s="21">
        <v>9.484</v>
      </c>
      <c r="N7" s="12">
        <v>6.1906813404874734</v>
      </c>
      <c r="O7" s="25">
        <v>3.6219999999999999</v>
      </c>
      <c r="P7" s="17">
        <v>1.1220813338579212</v>
      </c>
      <c r="Q7" s="2"/>
    </row>
    <row r="8" spans="1:17" x14ac:dyDescent="0.25">
      <c r="A8" s="8" t="s">
        <v>7</v>
      </c>
      <c r="B8" s="8" t="s">
        <v>16</v>
      </c>
      <c r="C8" s="1">
        <v>54</v>
      </c>
      <c r="D8" s="12">
        <v>2.1327014218009479</v>
      </c>
      <c r="E8" s="1">
        <v>704</v>
      </c>
      <c r="F8" s="12">
        <v>2.5166225781082434</v>
      </c>
      <c r="G8" s="14">
        <v>300.73700000000002</v>
      </c>
      <c r="H8" s="12">
        <v>1.1012958793787375</v>
      </c>
      <c r="I8" s="14">
        <v>120.045</v>
      </c>
      <c r="J8" s="12">
        <v>0.96549814943171963</v>
      </c>
      <c r="K8" s="14">
        <v>180.05</v>
      </c>
      <c r="L8" s="12">
        <v>1.2505132625943109</v>
      </c>
      <c r="M8" s="14">
        <v>0.64200000000000002</v>
      </c>
      <c r="N8" s="12">
        <v>0.41906552304860378</v>
      </c>
      <c r="O8" s="21" t="s">
        <v>24</v>
      </c>
      <c r="P8" s="21" t="s">
        <v>24</v>
      </c>
      <c r="Q8" s="2"/>
    </row>
    <row r="9" spans="1:17" x14ac:dyDescent="0.25">
      <c r="A9" s="8" t="s">
        <v>8</v>
      </c>
      <c r="B9" s="8" t="s">
        <v>17</v>
      </c>
      <c r="C9" s="1">
        <v>85</v>
      </c>
      <c r="D9" s="12">
        <v>3.3570300157977884</v>
      </c>
      <c r="E9" s="13">
        <v>1129</v>
      </c>
      <c r="F9" s="12">
        <v>4.0358904697218847</v>
      </c>
      <c r="G9" s="14">
        <v>1323.252</v>
      </c>
      <c r="H9" s="12">
        <v>4.8457355595742237</v>
      </c>
      <c r="I9" s="14">
        <v>567.52</v>
      </c>
      <c r="J9" s="12">
        <v>4.5644509122869721</v>
      </c>
      <c r="K9" s="14">
        <v>752.55</v>
      </c>
      <c r="L9" s="12">
        <v>5.2267356610127669</v>
      </c>
      <c r="M9" s="14">
        <v>3.181</v>
      </c>
      <c r="N9" s="12">
        <v>2.0763978642018825</v>
      </c>
      <c r="O9" s="21" t="s">
        <v>24</v>
      </c>
      <c r="P9" s="21" t="s">
        <v>24</v>
      </c>
      <c r="Q9" s="2"/>
    </row>
    <row r="10" spans="1:17" x14ac:dyDescent="0.25">
      <c r="A10" s="8" t="s">
        <v>9</v>
      </c>
      <c r="B10" s="8" t="s">
        <v>18</v>
      </c>
      <c r="C10" s="1">
        <v>188</v>
      </c>
      <c r="D10" s="12">
        <v>7.4249605055292252</v>
      </c>
      <c r="E10" s="13">
        <v>2448</v>
      </c>
      <c r="F10" s="12">
        <v>8.750983055694574</v>
      </c>
      <c r="G10" s="14">
        <v>1892.1410000000001</v>
      </c>
      <c r="H10" s="12">
        <v>6.9290013749673767</v>
      </c>
      <c r="I10" s="14">
        <v>1002.855</v>
      </c>
      <c r="J10" s="12">
        <v>8.0657640605468561</v>
      </c>
      <c r="K10" s="14">
        <v>864.25599999999997</v>
      </c>
      <c r="L10" s="12">
        <v>6.0025747863188492</v>
      </c>
      <c r="M10" s="14">
        <v>25.03</v>
      </c>
      <c r="N10" s="12">
        <v>16.338333398608338</v>
      </c>
      <c r="O10" s="21" t="s">
        <v>24</v>
      </c>
      <c r="P10" s="21" t="s">
        <v>24</v>
      </c>
      <c r="Q10" s="2"/>
    </row>
    <row r="11" spans="1:17" x14ac:dyDescent="0.25">
      <c r="A11" s="8" t="s">
        <v>10</v>
      </c>
      <c r="B11" s="8" t="s">
        <v>19</v>
      </c>
      <c r="C11" s="13">
        <v>714</v>
      </c>
      <c r="D11" s="12">
        <v>28.199052132701425</v>
      </c>
      <c r="E11" s="13">
        <v>8532</v>
      </c>
      <c r="F11" s="12">
        <v>30.499749767641383</v>
      </c>
      <c r="G11" s="14">
        <v>6695.5839999999998</v>
      </c>
      <c r="H11" s="12">
        <v>24.519161490718481</v>
      </c>
      <c r="I11" s="14">
        <v>2535.8560000000002</v>
      </c>
      <c r="J11" s="12">
        <v>20.395387356618961</v>
      </c>
      <c r="K11" s="14">
        <v>3789.9029999999998</v>
      </c>
      <c r="L11" s="12">
        <v>26.322265845298343</v>
      </c>
      <c r="M11" s="14">
        <v>66.620999999999995</v>
      </c>
      <c r="N11" s="12">
        <v>43.486860141777299</v>
      </c>
      <c r="O11" s="25">
        <v>303.20400000000001</v>
      </c>
      <c r="P11" s="17">
        <v>93.93140495611739</v>
      </c>
      <c r="Q11" s="2"/>
    </row>
    <row r="12" spans="1:17" x14ac:dyDescent="0.25">
      <c r="A12" s="8" t="s">
        <v>11</v>
      </c>
      <c r="B12" s="8" t="s">
        <v>20</v>
      </c>
      <c r="C12" s="1">
        <v>221</v>
      </c>
      <c r="D12" s="12">
        <v>8.7282780410742493</v>
      </c>
      <c r="E12" s="13">
        <v>1801</v>
      </c>
      <c r="F12" s="12">
        <v>6.4381211124615714</v>
      </c>
      <c r="G12" s="14">
        <v>1647.1990000000001</v>
      </c>
      <c r="H12" s="12">
        <v>6.03202622629333</v>
      </c>
      <c r="I12" s="14">
        <v>567.75099999999998</v>
      </c>
      <c r="J12" s="12">
        <v>4.5663087995169169</v>
      </c>
      <c r="K12" s="14">
        <v>1065.2850000000001</v>
      </c>
      <c r="L12" s="12">
        <v>7.398794895544464</v>
      </c>
      <c r="M12" s="14">
        <v>10.151</v>
      </c>
      <c r="N12" s="12">
        <v>6.6260656144336085</v>
      </c>
      <c r="O12" s="25">
        <v>4.0110000000000001</v>
      </c>
      <c r="P12" s="17">
        <v>1.2425920016852907</v>
      </c>
      <c r="Q12" s="2"/>
    </row>
    <row r="13" spans="1:17" x14ac:dyDescent="0.25">
      <c r="A13" s="9">
        <v>10</v>
      </c>
      <c r="B13" s="8" t="s">
        <v>21</v>
      </c>
      <c r="C13" s="1">
        <v>49</v>
      </c>
      <c r="D13" s="12">
        <v>1.9352290679304898</v>
      </c>
      <c r="E13" s="13">
        <v>531</v>
      </c>
      <c r="F13" s="12">
        <v>1.8981911775219846</v>
      </c>
      <c r="G13" s="14">
        <v>399.03800000000001</v>
      </c>
      <c r="H13" s="12">
        <v>1.4612731559985392</v>
      </c>
      <c r="I13" s="14">
        <v>109.504</v>
      </c>
      <c r="J13" s="12">
        <v>0.88071897501246221</v>
      </c>
      <c r="K13" s="14">
        <v>276.40499999999997</v>
      </c>
      <c r="L13" s="12">
        <v>1.9197340646897001</v>
      </c>
      <c r="M13" s="21">
        <v>13.13</v>
      </c>
      <c r="N13" s="17">
        <v>8.5706079713834384</v>
      </c>
      <c r="O13" s="15" t="s">
        <v>24</v>
      </c>
      <c r="P13" s="15" t="s">
        <v>24</v>
      </c>
      <c r="Q13" s="2"/>
    </row>
    <row r="14" spans="1:17" x14ac:dyDescent="0.25">
      <c r="A14" s="9">
        <v>11</v>
      </c>
      <c r="B14" s="8" t="s">
        <v>22</v>
      </c>
      <c r="C14" s="1">
        <v>131</v>
      </c>
      <c r="D14" s="12">
        <v>5.1737756714060028</v>
      </c>
      <c r="E14" s="1">
        <v>762</v>
      </c>
      <c r="F14" s="12">
        <v>2.7239579609637521</v>
      </c>
      <c r="G14" s="14">
        <v>1768.797</v>
      </c>
      <c r="H14" s="12">
        <v>6.4773168833814028</v>
      </c>
      <c r="I14" s="14">
        <v>1412.03</v>
      </c>
      <c r="J14" s="12">
        <v>11.356677512116882</v>
      </c>
      <c r="K14" s="14">
        <v>347.06200000000001</v>
      </c>
      <c r="L14" s="12">
        <v>2.4104728350042031</v>
      </c>
      <c r="M14" s="14">
        <v>9.7050000000000001</v>
      </c>
      <c r="N14" s="12">
        <v>6.3349390984216507</v>
      </c>
      <c r="O14" s="15" t="s">
        <v>24</v>
      </c>
      <c r="P14" s="15" t="s">
        <v>24</v>
      </c>
      <c r="Q14" s="2"/>
    </row>
    <row r="15" spans="1:17" x14ac:dyDescent="0.25">
      <c r="A15" s="9">
        <v>12</v>
      </c>
      <c r="B15" s="8" t="s">
        <v>23</v>
      </c>
      <c r="C15" s="1">
        <v>157</v>
      </c>
      <c r="D15" s="12">
        <v>6.2006319115323851</v>
      </c>
      <c r="E15" s="13">
        <v>1089</v>
      </c>
      <c r="F15" s="12">
        <v>3.8929005505111891</v>
      </c>
      <c r="G15" s="14">
        <v>1335.4549999999999</v>
      </c>
      <c r="H15" s="12">
        <v>4.8904228232499891</v>
      </c>
      <c r="I15" s="14">
        <v>758</v>
      </c>
      <c r="J15" s="12">
        <v>6.0964438108146402</v>
      </c>
      <c r="K15" s="14">
        <v>573.83100000000002</v>
      </c>
      <c r="L15" s="12">
        <v>3.9854666814093642</v>
      </c>
      <c r="M15" s="14">
        <v>3.625</v>
      </c>
      <c r="N15" s="12">
        <v>2.3662188801420383</v>
      </c>
      <c r="O15" s="15" t="s">
        <v>24</v>
      </c>
      <c r="P15" s="15" t="s">
        <v>24</v>
      </c>
      <c r="Q15" s="4"/>
    </row>
    <row r="16" spans="1:17" ht="17.25" customHeight="1" x14ac:dyDescent="0.25">
      <c r="A16" s="18" t="s">
        <v>1</v>
      </c>
      <c r="B16" s="18"/>
      <c r="C16" s="19">
        <f>SUBTOTAL(109,C4:C15)</f>
        <v>2532</v>
      </c>
      <c r="D16" s="20">
        <f t="shared" ref="D16:P16" si="0">SUBTOTAL(109,D4:D15)</f>
        <v>100.00000000000001</v>
      </c>
      <c r="E16" s="19">
        <f t="shared" si="0"/>
        <v>27974</v>
      </c>
      <c r="F16" s="20">
        <f t="shared" si="0"/>
        <v>100</v>
      </c>
      <c r="G16" s="19">
        <f t="shared" si="0"/>
        <v>27307.557000000001</v>
      </c>
      <c r="H16" s="20">
        <f t="shared" si="0"/>
        <v>100</v>
      </c>
      <c r="I16" s="19">
        <f t="shared" si="0"/>
        <v>12433.478000000001</v>
      </c>
      <c r="J16" s="20">
        <f t="shared" si="0"/>
        <v>99.999999999999972</v>
      </c>
      <c r="K16" s="19">
        <f t="shared" si="0"/>
        <v>14398.088000000002</v>
      </c>
      <c r="L16" s="20">
        <f t="shared" si="0"/>
        <v>99.999999999999986</v>
      </c>
      <c r="M16" s="19">
        <f t="shared" si="0"/>
        <v>153.19800000000001</v>
      </c>
      <c r="N16" s="20">
        <f t="shared" si="0"/>
        <v>100.00000000000001</v>
      </c>
      <c r="O16" s="19">
        <f t="shared" si="0"/>
        <v>322.79300000000001</v>
      </c>
      <c r="P16" s="20">
        <f t="shared" si="0"/>
        <v>100</v>
      </c>
      <c r="Q16" s="2"/>
    </row>
    <row r="17" spans="1:17" x14ac:dyDescent="0.25">
      <c r="A17" s="1"/>
      <c r="B17" s="5"/>
      <c r="C17" s="6"/>
      <c r="D17" s="6"/>
      <c r="E17" s="6"/>
      <c r="F17" s="6"/>
      <c r="G17" s="6"/>
      <c r="H17" s="6"/>
      <c r="I17" s="6"/>
      <c r="J17" s="6"/>
      <c r="K17" s="6"/>
      <c r="L17" s="6"/>
      <c r="M17" s="6"/>
      <c r="N17" s="6"/>
      <c r="O17" s="6"/>
      <c r="P17" s="7"/>
      <c r="Q17" s="1"/>
    </row>
    <row r="18" spans="1:17" x14ac:dyDescent="0.25">
      <c r="A18" s="5" t="s">
        <v>0</v>
      </c>
      <c r="B18" s="6"/>
      <c r="C18" s="6"/>
      <c r="D18" s="6"/>
      <c r="E18" s="6"/>
      <c r="F18" s="6"/>
      <c r="G18" s="6"/>
      <c r="H18" s="6"/>
      <c r="I18" s="6"/>
      <c r="J18" s="6"/>
      <c r="K18" s="6"/>
      <c r="L18" s="6"/>
      <c r="M18" s="6"/>
      <c r="N18" s="6"/>
      <c r="O18" s="7"/>
      <c r="P18" s="1"/>
    </row>
    <row r="19" spans="1:17" ht="57.75" customHeight="1" x14ac:dyDescent="0.25">
      <c r="A19" s="28" t="s">
        <v>25</v>
      </c>
      <c r="B19" s="29"/>
      <c r="C19" s="29"/>
      <c r="D19" s="29"/>
      <c r="E19" s="29"/>
      <c r="F19" s="29"/>
      <c r="G19" s="29"/>
      <c r="H19" s="29"/>
      <c r="I19" s="29"/>
      <c r="J19" s="29"/>
      <c r="K19" s="29"/>
      <c r="L19" s="29"/>
      <c r="M19" s="29"/>
      <c r="N19" s="29"/>
      <c r="O19" s="29"/>
      <c r="P19" s="1"/>
    </row>
    <row r="20" spans="1:17" x14ac:dyDescent="0.25">
      <c r="A20" s="28" t="s">
        <v>26</v>
      </c>
      <c r="B20" s="29"/>
      <c r="C20" s="29"/>
      <c r="D20" s="29"/>
      <c r="E20" s="29"/>
      <c r="F20" s="29"/>
      <c r="G20" s="29"/>
      <c r="H20" s="29"/>
      <c r="I20" s="29"/>
      <c r="J20" s="29"/>
      <c r="K20" s="29"/>
      <c r="L20" s="29"/>
      <c r="M20" s="29"/>
      <c r="N20" s="29"/>
      <c r="O20" s="29"/>
      <c r="P20" s="1"/>
    </row>
  </sheetData>
  <mergeCells count="11">
    <mergeCell ref="A19:O19"/>
    <mergeCell ref="A20:O20"/>
    <mergeCell ref="A1:P1"/>
    <mergeCell ref="B2:C2"/>
    <mergeCell ref="D2:E2"/>
    <mergeCell ref="F2:G2"/>
    <mergeCell ref="H2:I2"/>
    <mergeCell ref="J2:K2"/>
    <mergeCell ref="L2:M2"/>
    <mergeCell ref="N2:O2"/>
    <mergeCell ref="P2:Q2"/>
  </mergeCells>
  <conditionalFormatting sqref="B3">
    <cfRule type="dataBar" priority="1">
      <dataBar>
        <cfvo type="min"/>
        <cfvo type="max"/>
        <color rgb="FF638EC6"/>
      </dataBar>
      <extLst>
        <ext xmlns:x14="http://schemas.microsoft.com/office/spreadsheetml/2009/9/main" uri="{B025F937-C7B1-47D3-B67F-A62EFF666E3E}">
          <x14:id>{E307B1B0-6987-4D71-B059-602721772DA1}</x14:id>
        </ext>
      </extLst>
    </cfRule>
  </conditionalFormatting>
  <pageMargins left="0.7" right="0.7" top="0.92718750000000005" bottom="0.75" header="0.3" footer="0.3"/>
  <pageSetup paperSize="9" scale="68" orientation="landscape" r:id="rId1"/>
  <headerFooter>
    <oddHeader>&amp;L&amp;G</odd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E307B1B0-6987-4D71-B059-602721772DA1}">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71A1B-9C26-4CB9-B1CB-F68F89DA0767}">
  <sheetPr>
    <pageSetUpPr fitToPage="1"/>
  </sheetPr>
  <dimension ref="A1:Q20"/>
  <sheetViews>
    <sheetView view="pageLayout" zoomScale="80" zoomScaleNormal="100" zoomScalePageLayoutView="80" workbookViewId="0">
      <selection activeCell="G9" sqref="G9"/>
    </sheetView>
  </sheetViews>
  <sheetFormatPr defaultColWidth="2" defaultRowHeight="15" x14ac:dyDescent="0.25"/>
  <cols>
    <col min="1" max="1" width="7.42578125" bestFit="1" customWidth="1"/>
    <col min="2" max="2" width="26.42578125" customWidth="1"/>
    <col min="3" max="6" width="10" customWidth="1"/>
    <col min="7" max="7" width="20" customWidth="1"/>
    <col min="8" max="8" width="10" customWidth="1"/>
    <col min="9" max="9" width="11" customWidth="1"/>
    <col min="10" max="10" width="10" customWidth="1"/>
    <col min="11" max="11" width="12.5703125" customWidth="1"/>
    <col min="12" max="12" width="10" customWidth="1"/>
    <col min="13" max="13" width="12.5703125" customWidth="1"/>
    <col min="14" max="16" width="10" customWidth="1"/>
  </cols>
  <sheetData>
    <row r="1" spans="1:17" ht="15" customHeight="1" x14ac:dyDescent="0.25">
      <c r="A1" s="30" t="s">
        <v>49</v>
      </c>
      <c r="B1" s="31"/>
      <c r="C1" s="31"/>
      <c r="D1" s="31"/>
      <c r="E1" s="31"/>
      <c r="F1" s="31"/>
      <c r="G1" s="31"/>
      <c r="H1" s="31"/>
      <c r="I1" s="31"/>
      <c r="J1" s="31"/>
      <c r="K1" s="31"/>
      <c r="L1" s="31"/>
      <c r="M1" s="31"/>
      <c r="N1" s="31"/>
      <c r="O1" s="31"/>
      <c r="P1" s="31"/>
    </row>
    <row r="2" spans="1:17" x14ac:dyDescent="0.25">
      <c r="B2" s="32"/>
      <c r="C2" s="32"/>
      <c r="D2" s="32"/>
      <c r="E2" s="32"/>
      <c r="F2" s="32"/>
      <c r="G2" s="32"/>
      <c r="H2" s="32"/>
      <c r="I2" s="32"/>
      <c r="J2" s="32"/>
      <c r="K2" s="32"/>
      <c r="L2" s="32"/>
      <c r="M2" s="32"/>
      <c r="N2" s="32" t="s">
        <v>2</v>
      </c>
      <c r="O2" s="32"/>
      <c r="P2" s="32"/>
      <c r="Q2" s="32"/>
    </row>
    <row r="3" spans="1:17" ht="74.25" customHeight="1" x14ac:dyDescent="0.25">
      <c r="A3" s="10" t="s">
        <v>27</v>
      </c>
      <c r="B3" s="11" t="s">
        <v>28</v>
      </c>
      <c r="C3" s="10" t="s">
        <v>29</v>
      </c>
      <c r="D3" s="10" t="s">
        <v>30</v>
      </c>
      <c r="E3" s="10" t="s">
        <v>31</v>
      </c>
      <c r="F3" s="10" t="s">
        <v>32</v>
      </c>
      <c r="G3" s="10" t="s">
        <v>33</v>
      </c>
      <c r="H3" s="10" t="s">
        <v>34</v>
      </c>
      <c r="I3" s="10" t="s">
        <v>35</v>
      </c>
      <c r="J3" s="10" t="s">
        <v>36</v>
      </c>
      <c r="K3" s="10" t="s">
        <v>37</v>
      </c>
      <c r="L3" s="10" t="s">
        <v>38</v>
      </c>
      <c r="M3" s="10" t="s">
        <v>39</v>
      </c>
      <c r="N3" s="10" t="s">
        <v>40</v>
      </c>
      <c r="O3" s="10" t="s">
        <v>41</v>
      </c>
      <c r="P3" s="10" t="s">
        <v>42</v>
      </c>
      <c r="Q3" s="1"/>
    </row>
    <row r="4" spans="1:17" x14ac:dyDescent="0.25">
      <c r="A4" s="8" t="s">
        <v>3</v>
      </c>
      <c r="B4" s="8" t="s">
        <v>12</v>
      </c>
      <c r="C4" s="1">
        <v>111</v>
      </c>
      <c r="D4" s="12">
        <v>4.7354948805460744</v>
      </c>
      <c r="E4" s="13">
        <v>1793</v>
      </c>
      <c r="F4" s="12">
        <v>7.0382728164867512</v>
      </c>
      <c r="G4" s="14">
        <v>1672.0823100000005</v>
      </c>
      <c r="H4" s="12">
        <v>6.4201902066034471</v>
      </c>
      <c r="I4" s="14">
        <v>656.79524000000004</v>
      </c>
      <c r="J4" s="12">
        <v>5.2919044001582245</v>
      </c>
      <c r="K4" s="14">
        <v>989.85397999999998</v>
      </c>
      <c r="L4" s="12">
        <v>7.523019032757297</v>
      </c>
      <c r="M4" s="14">
        <v>25.43309</v>
      </c>
      <c r="N4" s="12">
        <v>15.390155055581181</v>
      </c>
      <c r="O4" s="15" t="s">
        <v>24</v>
      </c>
      <c r="P4" s="15" t="s">
        <v>24</v>
      </c>
      <c r="Q4" s="3"/>
    </row>
    <row r="5" spans="1:17" x14ac:dyDescent="0.25">
      <c r="A5" s="8" t="s">
        <v>4</v>
      </c>
      <c r="B5" s="8" t="s">
        <v>13</v>
      </c>
      <c r="C5" s="1">
        <v>350</v>
      </c>
      <c r="D5" s="12">
        <v>14.931740614334471</v>
      </c>
      <c r="E5" s="13">
        <v>4018</v>
      </c>
      <c r="F5" s="12">
        <v>15.772325809617271</v>
      </c>
      <c r="G5" s="14">
        <v>5845.9732099999992</v>
      </c>
      <c r="H5" s="12">
        <v>22.446418891249497</v>
      </c>
      <c r="I5" s="14">
        <v>3293.4134800000006</v>
      </c>
      <c r="J5" s="12">
        <v>26.535559676638965</v>
      </c>
      <c r="K5" s="14">
        <v>2552.2985200000007</v>
      </c>
      <c r="L5" s="12">
        <v>19.397800818296744</v>
      </c>
      <c r="M5" s="21">
        <v>0.26119999999999999</v>
      </c>
      <c r="N5" s="17">
        <v>0.15805820293632444</v>
      </c>
      <c r="O5" s="15" t="s">
        <v>24</v>
      </c>
      <c r="P5" s="15" t="s">
        <v>24</v>
      </c>
      <c r="Q5" s="2"/>
    </row>
    <row r="6" spans="1:17" x14ac:dyDescent="0.25">
      <c r="A6" s="8" t="s">
        <v>5</v>
      </c>
      <c r="B6" s="8" t="s">
        <v>14</v>
      </c>
      <c r="C6" s="1">
        <v>70</v>
      </c>
      <c r="D6" s="12">
        <v>2.986348122866894</v>
      </c>
      <c r="E6" s="13">
        <v>1007</v>
      </c>
      <c r="F6" s="12">
        <v>3.9528949950932284</v>
      </c>
      <c r="G6" s="14">
        <v>858.78805999999997</v>
      </c>
      <c r="H6" s="12">
        <v>3.2974349763678625</v>
      </c>
      <c r="I6" s="14">
        <v>472.16876000000013</v>
      </c>
      <c r="J6" s="12">
        <v>3.8043392925034802</v>
      </c>
      <c r="K6" s="14">
        <v>386.61928</v>
      </c>
      <c r="L6" s="12">
        <v>2.9383568290253503</v>
      </c>
      <c r="M6" s="15" t="s">
        <v>24</v>
      </c>
      <c r="N6" s="15" t="s">
        <v>24</v>
      </c>
      <c r="O6" s="23" t="s">
        <v>24</v>
      </c>
      <c r="P6" s="16" t="s">
        <v>24</v>
      </c>
      <c r="Q6" s="2"/>
    </row>
    <row r="7" spans="1:17" x14ac:dyDescent="0.25">
      <c r="A7" s="8" t="s">
        <v>6</v>
      </c>
      <c r="B7" s="8" t="s">
        <v>15</v>
      </c>
      <c r="C7" s="1">
        <v>326</v>
      </c>
      <c r="D7" s="12">
        <v>13.907849829351534</v>
      </c>
      <c r="E7" s="13">
        <v>3580</v>
      </c>
      <c r="F7" s="12">
        <v>14.052993130520116</v>
      </c>
      <c r="G7" s="14">
        <v>2509.7827999999986</v>
      </c>
      <c r="H7" s="12">
        <v>9.6366565550602363</v>
      </c>
      <c r="I7" s="14">
        <v>871.49858999999981</v>
      </c>
      <c r="J7" s="12">
        <v>7.0218036646439259</v>
      </c>
      <c r="K7" s="14">
        <v>1626.9672400000006</v>
      </c>
      <c r="L7" s="12">
        <v>12.365162700252631</v>
      </c>
      <c r="M7" s="21">
        <v>9.4844200000000001</v>
      </c>
      <c r="N7" s="12">
        <v>5.7392434191934703</v>
      </c>
      <c r="O7" s="25">
        <v>1.83256</v>
      </c>
      <c r="P7" s="17">
        <v>0.59138102876276644</v>
      </c>
      <c r="Q7" s="2"/>
    </row>
    <row r="8" spans="1:17" x14ac:dyDescent="0.25">
      <c r="A8" s="8" t="s">
        <v>7</v>
      </c>
      <c r="B8" s="8" t="s">
        <v>16</v>
      </c>
      <c r="C8" s="1">
        <v>50</v>
      </c>
      <c r="D8" s="12">
        <v>2.1331058020477816</v>
      </c>
      <c r="E8" s="1">
        <v>661</v>
      </c>
      <c r="F8" s="12">
        <v>2.5947006869479883</v>
      </c>
      <c r="G8" s="14">
        <v>297.89531999999991</v>
      </c>
      <c r="H8" s="12">
        <v>1.1438100891438765</v>
      </c>
      <c r="I8" s="14">
        <v>123.99245999999999</v>
      </c>
      <c r="J8" s="12">
        <v>0.99902710114105364</v>
      </c>
      <c r="K8" s="14">
        <v>172.83717999999996</v>
      </c>
      <c r="L8" s="12">
        <v>1.3135850549472949</v>
      </c>
      <c r="M8" s="14">
        <v>1.0656700000000001</v>
      </c>
      <c r="N8" s="12">
        <v>0.64486173477470488</v>
      </c>
      <c r="O8" s="15" t="s">
        <v>24</v>
      </c>
      <c r="P8" s="15" t="s">
        <v>24</v>
      </c>
      <c r="Q8" s="2"/>
    </row>
    <row r="9" spans="1:17" x14ac:dyDescent="0.25">
      <c r="A9" s="8" t="s">
        <v>8</v>
      </c>
      <c r="B9" s="8" t="s">
        <v>17</v>
      </c>
      <c r="C9" s="1">
        <v>74</v>
      </c>
      <c r="D9" s="12">
        <v>3.1569965870307164</v>
      </c>
      <c r="E9" s="13">
        <v>945</v>
      </c>
      <c r="F9" s="12">
        <v>3.7095191364082432</v>
      </c>
      <c r="G9" s="14">
        <v>1294.6793599999999</v>
      </c>
      <c r="H9" s="12">
        <v>4.9710996271251835</v>
      </c>
      <c r="I9" s="14">
        <v>548.21106999999995</v>
      </c>
      <c r="J9" s="12">
        <v>4.4170243583806235</v>
      </c>
      <c r="K9" s="14">
        <v>743.28707999999983</v>
      </c>
      <c r="L9" s="12">
        <v>5.6490785132192878</v>
      </c>
      <c r="M9" s="14">
        <v>3.1812199999999997</v>
      </c>
      <c r="N9" s="12">
        <v>1.9250303075999009</v>
      </c>
      <c r="O9" s="15" t="s">
        <v>24</v>
      </c>
      <c r="P9" s="15" t="s">
        <v>24</v>
      </c>
      <c r="Q9" s="2"/>
    </row>
    <row r="10" spans="1:17" x14ac:dyDescent="0.25">
      <c r="A10" s="8" t="s">
        <v>9</v>
      </c>
      <c r="B10" s="8" t="s">
        <v>18</v>
      </c>
      <c r="C10" s="1">
        <v>172</v>
      </c>
      <c r="D10" s="12">
        <v>7.3378839590443681</v>
      </c>
      <c r="E10" s="13">
        <v>2181</v>
      </c>
      <c r="F10" s="12">
        <v>8.5613346418056917</v>
      </c>
      <c r="G10" s="14">
        <v>1821.8750199999997</v>
      </c>
      <c r="H10" s="12">
        <v>6.9953399369792111</v>
      </c>
      <c r="I10" s="14">
        <v>1017.7587900000004</v>
      </c>
      <c r="J10" s="12">
        <v>8.2002455119813487</v>
      </c>
      <c r="K10" s="14">
        <v>778.72151999999994</v>
      </c>
      <c r="L10" s="12">
        <v>5.9183848674101318</v>
      </c>
      <c r="M10" s="14">
        <v>25.07704</v>
      </c>
      <c r="N10" s="12">
        <v>15.174700908737847</v>
      </c>
      <c r="O10" s="21">
        <v>0.31764999999999999</v>
      </c>
      <c r="P10" s="21">
        <v>0.10250806728646961</v>
      </c>
      <c r="Q10" s="2"/>
    </row>
    <row r="11" spans="1:17" x14ac:dyDescent="0.25">
      <c r="A11" s="8" t="s">
        <v>10</v>
      </c>
      <c r="B11" s="8" t="s">
        <v>19</v>
      </c>
      <c r="C11" s="13">
        <v>634</v>
      </c>
      <c r="D11" s="12">
        <v>27.047781569965874</v>
      </c>
      <c r="E11" s="13">
        <v>7066</v>
      </c>
      <c r="F11" s="12">
        <v>27.736997055937195</v>
      </c>
      <c r="G11" s="14">
        <v>6491.8050700000013</v>
      </c>
      <c r="H11" s="12">
        <v>24.926179222356943</v>
      </c>
      <c r="I11" s="14">
        <v>2598.6887599999991</v>
      </c>
      <c r="J11" s="12">
        <v>20.938051383694127</v>
      </c>
      <c r="K11" s="14">
        <v>3524.0959199999998</v>
      </c>
      <c r="L11" s="12">
        <v>26.783587493806245</v>
      </c>
      <c r="M11" s="14">
        <v>64.930959999999999</v>
      </c>
      <c r="N11" s="12">
        <v>39.291236035721155</v>
      </c>
      <c r="O11" s="25">
        <v>304.08939000000004</v>
      </c>
      <c r="P11" s="17">
        <v>98.13195545796161</v>
      </c>
      <c r="Q11" s="2"/>
    </row>
    <row r="12" spans="1:17" x14ac:dyDescent="0.25">
      <c r="A12" s="8" t="s">
        <v>11</v>
      </c>
      <c r="B12" s="8" t="s">
        <v>20</v>
      </c>
      <c r="C12" s="1">
        <v>209</v>
      </c>
      <c r="D12" s="12">
        <v>8.9163822525597265</v>
      </c>
      <c r="E12" s="13">
        <v>1818</v>
      </c>
      <c r="F12" s="12">
        <v>7.1364082433758576</v>
      </c>
      <c r="G12" s="14">
        <v>1655.6979800000001</v>
      </c>
      <c r="H12" s="12">
        <v>6.357280316116201</v>
      </c>
      <c r="I12" s="14">
        <v>579.36036999999988</v>
      </c>
      <c r="J12" s="12">
        <v>4.6679992554152738</v>
      </c>
      <c r="K12" s="14">
        <v>1060.0938400000002</v>
      </c>
      <c r="L12" s="12">
        <v>8.0568511073004618</v>
      </c>
      <c r="M12" s="14">
        <v>12.605300000000002</v>
      </c>
      <c r="N12" s="12">
        <v>7.6277605875698731</v>
      </c>
      <c r="O12" s="25">
        <v>3.6384499999999997</v>
      </c>
      <c r="P12" s="17">
        <v>1.1741554459891559</v>
      </c>
      <c r="Q12" s="2"/>
    </row>
    <row r="13" spans="1:17" x14ac:dyDescent="0.25">
      <c r="A13" s="9">
        <v>10</v>
      </c>
      <c r="B13" s="8" t="s">
        <v>21</v>
      </c>
      <c r="C13" s="1">
        <v>44</v>
      </c>
      <c r="D13" s="12">
        <v>1.877133105802048</v>
      </c>
      <c r="E13" s="13">
        <v>512</v>
      </c>
      <c r="F13" s="12">
        <v>2.0098135426889105</v>
      </c>
      <c r="G13" s="14">
        <v>402.16374999999999</v>
      </c>
      <c r="H13" s="12">
        <v>1.54416307962789</v>
      </c>
      <c r="I13" s="14">
        <v>103.10735999999997</v>
      </c>
      <c r="J13" s="12">
        <v>0.8307525067823236</v>
      </c>
      <c r="K13" s="14">
        <v>287.36239999999998</v>
      </c>
      <c r="L13" s="12">
        <v>2.1839916272285085</v>
      </c>
      <c r="M13" s="21">
        <v>11.694000000000001</v>
      </c>
      <c r="N13" s="17">
        <v>7.0763117348291678</v>
      </c>
      <c r="O13" s="15" t="s">
        <v>24</v>
      </c>
      <c r="P13" s="15" t="s">
        <v>24</v>
      </c>
      <c r="Q13" s="2"/>
    </row>
    <row r="14" spans="1:17" x14ac:dyDescent="0.25">
      <c r="A14" s="9">
        <v>11</v>
      </c>
      <c r="B14" s="8" t="s">
        <v>22</v>
      </c>
      <c r="C14" s="1">
        <v>109</v>
      </c>
      <c r="D14" s="12">
        <v>4.6501706484641634</v>
      </c>
      <c r="E14" s="1">
        <v>718</v>
      </c>
      <c r="F14" s="12">
        <v>2.818449460255152</v>
      </c>
      <c r="G14" s="14">
        <v>1735.5397500000004</v>
      </c>
      <c r="H14" s="12">
        <v>6.6638437829780006</v>
      </c>
      <c r="I14" s="14">
        <v>1410.3335499999998</v>
      </c>
      <c r="J14" s="12">
        <v>11.363283203659892</v>
      </c>
      <c r="K14" s="14">
        <v>317.50846000000001</v>
      </c>
      <c r="L14" s="12">
        <v>2.4131056053757134</v>
      </c>
      <c r="M14" s="14">
        <v>7.6977500000000001</v>
      </c>
      <c r="N14" s="12">
        <v>4.6580877934651284</v>
      </c>
      <c r="O14" s="15" t="s">
        <v>24</v>
      </c>
      <c r="P14" s="15" t="s">
        <v>24</v>
      </c>
      <c r="Q14" s="2"/>
    </row>
    <row r="15" spans="1:17" x14ac:dyDescent="0.25">
      <c r="A15" s="9">
        <v>12</v>
      </c>
      <c r="B15" s="8" t="s">
        <v>23</v>
      </c>
      <c r="C15" s="1">
        <v>195</v>
      </c>
      <c r="D15" s="12">
        <v>8.3191126279863479</v>
      </c>
      <c r="E15" s="13">
        <v>1176</v>
      </c>
      <c r="F15" s="12">
        <v>4.6162904808635918</v>
      </c>
      <c r="G15" s="14">
        <v>1457.8415499999996</v>
      </c>
      <c r="H15" s="12">
        <v>5.597583316391634</v>
      </c>
      <c r="I15" s="14">
        <v>735.99253000000022</v>
      </c>
      <c r="J15" s="12">
        <v>5.9300096450007542</v>
      </c>
      <c r="K15" s="14">
        <v>718.02407000000005</v>
      </c>
      <c r="L15" s="12">
        <v>5.4570763503803441</v>
      </c>
      <c r="M15" s="14">
        <v>3.8249300000000002</v>
      </c>
      <c r="N15" s="12">
        <v>2.3145542195912543</v>
      </c>
      <c r="O15" s="15" t="s">
        <v>24</v>
      </c>
      <c r="P15" s="15" t="s">
        <v>24</v>
      </c>
      <c r="Q15" s="4"/>
    </row>
    <row r="16" spans="1:17" ht="17.25" customHeight="1" x14ac:dyDescent="0.25">
      <c r="A16" s="18" t="s">
        <v>1</v>
      </c>
      <c r="B16" s="18"/>
      <c r="C16" s="19">
        <v>2344</v>
      </c>
      <c r="D16" s="20">
        <v>100</v>
      </c>
      <c r="E16" s="19">
        <v>25475</v>
      </c>
      <c r="F16" s="20">
        <v>100.00000000000001</v>
      </c>
      <c r="G16" s="19">
        <v>26044.124180000003</v>
      </c>
      <c r="H16" s="20">
        <v>100</v>
      </c>
      <c r="I16" s="19">
        <v>12411.320960000001</v>
      </c>
      <c r="J16" s="20">
        <v>99.999999999999972</v>
      </c>
      <c r="K16" s="19">
        <v>13157.66949</v>
      </c>
      <c r="L16" s="20">
        <v>100.00000000000003</v>
      </c>
      <c r="M16" s="19">
        <v>165.25557999999998</v>
      </c>
      <c r="N16" s="20">
        <v>100</v>
      </c>
      <c r="O16" s="19">
        <v>309.87805000000003</v>
      </c>
      <c r="P16" s="20">
        <v>100</v>
      </c>
      <c r="Q16" s="2"/>
    </row>
    <row r="17" spans="1:17" x14ac:dyDescent="0.25">
      <c r="A17" s="1"/>
      <c r="B17" s="5"/>
      <c r="C17" s="6"/>
      <c r="D17" s="6"/>
      <c r="E17" s="6"/>
      <c r="F17" s="6"/>
      <c r="G17" s="6"/>
      <c r="H17" s="6"/>
      <c r="I17" s="6"/>
      <c r="J17" s="6"/>
      <c r="K17" s="6"/>
      <c r="L17" s="6"/>
      <c r="M17" s="6"/>
      <c r="N17" s="6"/>
      <c r="O17" s="6"/>
      <c r="P17" s="7"/>
      <c r="Q17" s="1"/>
    </row>
    <row r="18" spans="1:17" x14ac:dyDescent="0.25">
      <c r="A18" s="5" t="s">
        <v>0</v>
      </c>
      <c r="B18" s="6"/>
      <c r="C18" s="6"/>
      <c r="D18" s="6"/>
      <c r="E18" s="6"/>
      <c r="F18" s="6"/>
      <c r="G18" s="6"/>
      <c r="H18" s="6"/>
      <c r="I18" s="6"/>
      <c r="J18" s="6"/>
      <c r="K18" s="6"/>
      <c r="L18" s="6"/>
      <c r="M18" s="6"/>
      <c r="N18" s="6"/>
      <c r="O18" s="7"/>
      <c r="P18" s="1"/>
    </row>
    <row r="19" spans="1:17" ht="57.75" customHeight="1" x14ac:dyDescent="0.25">
      <c r="A19" s="28" t="s">
        <v>25</v>
      </c>
      <c r="B19" s="29"/>
      <c r="C19" s="29"/>
      <c r="D19" s="29"/>
      <c r="E19" s="29"/>
      <c r="F19" s="29"/>
      <c r="G19" s="29"/>
      <c r="H19" s="29"/>
      <c r="I19" s="29"/>
      <c r="J19" s="29"/>
      <c r="K19" s="29"/>
      <c r="L19" s="29"/>
      <c r="M19" s="29"/>
      <c r="N19" s="29"/>
      <c r="O19" s="29"/>
      <c r="P19" s="1"/>
    </row>
    <row r="20" spans="1:17" x14ac:dyDescent="0.25">
      <c r="A20" s="28" t="s">
        <v>26</v>
      </c>
      <c r="B20" s="29"/>
      <c r="C20" s="29"/>
      <c r="D20" s="29"/>
      <c r="E20" s="29"/>
      <c r="F20" s="29"/>
      <c r="G20" s="29"/>
      <c r="H20" s="29"/>
      <c r="I20" s="29"/>
      <c r="J20" s="29"/>
      <c r="K20" s="29"/>
      <c r="L20" s="29"/>
      <c r="M20" s="29"/>
      <c r="N20" s="29"/>
      <c r="O20" s="29"/>
      <c r="P20" s="1"/>
    </row>
  </sheetData>
  <mergeCells count="11">
    <mergeCell ref="A19:O19"/>
    <mergeCell ref="A20:O20"/>
    <mergeCell ref="A1:P1"/>
    <mergeCell ref="B2:C2"/>
    <mergeCell ref="D2:E2"/>
    <mergeCell ref="F2:G2"/>
    <mergeCell ref="H2:I2"/>
    <mergeCell ref="J2:K2"/>
    <mergeCell ref="L2:M2"/>
    <mergeCell ref="N2:O2"/>
    <mergeCell ref="P2:Q2"/>
  </mergeCells>
  <conditionalFormatting sqref="B3">
    <cfRule type="dataBar" priority="1">
      <dataBar>
        <cfvo type="min"/>
        <cfvo type="max"/>
        <color rgb="FF638EC6"/>
      </dataBar>
      <extLst>
        <ext xmlns:x14="http://schemas.microsoft.com/office/spreadsheetml/2009/9/main" uri="{B025F937-C7B1-47D3-B67F-A62EFF666E3E}">
          <x14:id>{C7821300-B83C-4881-9510-4F74D919211D}</x14:id>
        </ext>
      </extLst>
    </cfRule>
  </conditionalFormatting>
  <pageMargins left="0.7" right="0.7" top="0.92718750000000005" bottom="0.75" header="0.3" footer="0.3"/>
  <pageSetup paperSize="9" scale="68" orientation="landscape" r:id="rId1"/>
  <headerFooter>
    <oddHeader>&amp;L&amp;G</odd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C7821300-B83C-4881-9510-4F74D919211D}">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F649F-BE25-49FA-AE88-AF41EB8C52DC}">
  <sheetPr>
    <pageSetUpPr fitToPage="1"/>
  </sheetPr>
  <dimension ref="A1:Q20"/>
  <sheetViews>
    <sheetView view="pageLayout" zoomScale="80" zoomScaleNormal="100" zoomScalePageLayoutView="80" workbookViewId="0">
      <selection activeCell="O15" sqref="O15"/>
    </sheetView>
  </sheetViews>
  <sheetFormatPr defaultColWidth="2" defaultRowHeight="15" x14ac:dyDescent="0.25"/>
  <cols>
    <col min="1" max="1" width="7.42578125" bestFit="1" customWidth="1"/>
    <col min="2" max="2" width="26.42578125" customWidth="1"/>
    <col min="3" max="6" width="10" customWidth="1"/>
    <col min="7" max="7" width="20" customWidth="1"/>
    <col min="8" max="8" width="10" customWidth="1"/>
    <col min="9" max="9" width="11" customWidth="1"/>
    <col min="10" max="10" width="10" customWidth="1"/>
    <col min="11" max="11" width="12.5703125" customWidth="1"/>
    <col min="12" max="12" width="10" customWidth="1"/>
    <col min="13" max="13" width="12.5703125" customWidth="1"/>
    <col min="14" max="16" width="10" customWidth="1"/>
  </cols>
  <sheetData>
    <row r="1" spans="1:17" ht="15" customHeight="1" x14ac:dyDescent="0.25">
      <c r="A1" s="30" t="s">
        <v>50</v>
      </c>
      <c r="B1" s="31"/>
      <c r="C1" s="31"/>
      <c r="D1" s="31"/>
      <c r="E1" s="31"/>
      <c r="F1" s="31"/>
      <c r="G1" s="31"/>
      <c r="H1" s="31"/>
      <c r="I1" s="31"/>
      <c r="J1" s="31"/>
      <c r="K1" s="31"/>
      <c r="L1" s="31"/>
      <c r="M1" s="31"/>
      <c r="N1" s="31"/>
      <c r="O1" s="31"/>
      <c r="P1" s="31"/>
    </row>
    <row r="2" spans="1:17" x14ac:dyDescent="0.25">
      <c r="B2" s="32"/>
      <c r="C2" s="32"/>
      <c r="D2" s="32"/>
      <c r="E2" s="32"/>
      <c r="F2" s="32"/>
      <c r="G2" s="32"/>
      <c r="H2" s="32"/>
      <c r="I2" s="32"/>
      <c r="J2" s="32"/>
      <c r="K2" s="32"/>
      <c r="L2" s="32"/>
      <c r="M2" s="32"/>
      <c r="N2" s="32" t="s">
        <v>2</v>
      </c>
      <c r="O2" s="32"/>
      <c r="P2" s="32"/>
      <c r="Q2" s="32"/>
    </row>
    <row r="3" spans="1:17" ht="74.25" customHeight="1" x14ac:dyDescent="0.25">
      <c r="A3" s="10" t="s">
        <v>27</v>
      </c>
      <c r="B3" s="11" t="s">
        <v>28</v>
      </c>
      <c r="C3" s="10" t="s">
        <v>29</v>
      </c>
      <c r="D3" s="10" t="s">
        <v>30</v>
      </c>
      <c r="E3" s="10" t="s">
        <v>31</v>
      </c>
      <c r="F3" s="10" t="s">
        <v>32</v>
      </c>
      <c r="G3" s="10" t="s">
        <v>33</v>
      </c>
      <c r="H3" s="10" t="s">
        <v>34</v>
      </c>
      <c r="I3" s="10" t="s">
        <v>35</v>
      </c>
      <c r="J3" s="10" t="s">
        <v>36</v>
      </c>
      <c r="K3" s="10" t="s">
        <v>37</v>
      </c>
      <c r="L3" s="10" t="s">
        <v>38</v>
      </c>
      <c r="M3" s="10" t="s">
        <v>39</v>
      </c>
      <c r="N3" s="10" t="s">
        <v>40</v>
      </c>
      <c r="O3" s="10" t="s">
        <v>41</v>
      </c>
      <c r="P3" s="10" t="s">
        <v>42</v>
      </c>
      <c r="Q3" s="1"/>
    </row>
    <row r="4" spans="1:17" x14ac:dyDescent="0.25">
      <c r="A4" s="8" t="s">
        <v>3</v>
      </c>
      <c r="B4" s="8" t="s">
        <v>12</v>
      </c>
      <c r="C4" s="1">
        <v>113</v>
      </c>
      <c r="D4" s="12">
        <v>4.7639123102866776</v>
      </c>
      <c r="E4" s="13">
        <v>1755</v>
      </c>
      <c r="F4" s="12">
        <v>6.8293252393182344</v>
      </c>
      <c r="G4" s="14">
        <v>1627.57368</v>
      </c>
      <c r="H4" s="12">
        <v>6.3504163409995122</v>
      </c>
      <c r="I4" s="14">
        <v>635.45231999999987</v>
      </c>
      <c r="J4" s="12">
        <v>5.1955696863270111</v>
      </c>
      <c r="K4" s="14">
        <v>969.75496000000021</v>
      </c>
      <c r="L4" s="12">
        <v>7.4955664115690501</v>
      </c>
      <c r="M4" s="14">
        <v>22.366399999999999</v>
      </c>
      <c r="N4" s="12">
        <v>14.136297229832071</v>
      </c>
      <c r="O4" s="15" t="s">
        <v>24</v>
      </c>
      <c r="P4" s="15" t="s">
        <v>24</v>
      </c>
      <c r="Q4" s="3"/>
    </row>
    <row r="5" spans="1:17" x14ac:dyDescent="0.25">
      <c r="A5" s="8" t="s">
        <v>4</v>
      </c>
      <c r="B5" s="8" t="s">
        <v>13</v>
      </c>
      <c r="C5" s="1">
        <v>366</v>
      </c>
      <c r="D5" s="12">
        <v>15.43001686340641</v>
      </c>
      <c r="E5" s="13">
        <v>3892</v>
      </c>
      <c r="F5" s="12">
        <v>15.145147482294341</v>
      </c>
      <c r="G5" s="14">
        <v>5685.4423599999973</v>
      </c>
      <c r="H5" s="12">
        <v>22.183282091877292</v>
      </c>
      <c r="I5" s="14">
        <v>3150.2677100000024</v>
      </c>
      <c r="J5" s="12">
        <v>25.757141649732002</v>
      </c>
      <c r="K5" s="14">
        <v>2534.313430000002</v>
      </c>
      <c r="L5" s="12">
        <v>19.588571758680526</v>
      </c>
      <c r="M5" s="21">
        <v>0.26119999999999999</v>
      </c>
      <c r="N5" s="17">
        <v>0.16508695348523397</v>
      </c>
      <c r="O5" s="21">
        <v>0.6</v>
      </c>
      <c r="P5" s="21">
        <v>0.19814401800732837</v>
      </c>
      <c r="Q5" s="2"/>
    </row>
    <row r="6" spans="1:17" x14ac:dyDescent="0.25">
      <c r="A6" s="8" t="s">
        <v>5</v>
      </c>
      <c r="B6" s="8" t="s">
        <v>14</v>
      </c>
      <c r="C6" s="1">
        <v>65</v>
      </c>
      <c r="D6" s="12">
        <v>2.7403035413153458</v>
      </c>
      <c r="E6" s="13">
        <v>1020</v>
      </c>
      <c r="F6" s="12">
        <v>3.9691804809712816</v>
      </c>
      <c r="G6" s="14">
        <v>835.89200999999991</v>
      </c>
      <c r="H6" s="12">
        <v>3.2614574349807177</v>
      </c>
      <c r="I6" s="14">
        <v>451.37864000000008</v>
      </c>
      <c r="J6" s="12">
        <v>3.6905509748387</v>
      </c>
      <c r="K6" s="14">
        <v>384.51338000000004</v>
      </c>
      <c r="L6" s="12">
        <v>2.9720348900580889</v>
      </c>
      <c r="M6" s="15" t="s">
        <v>24</v>
      </c>
      <c r="N6" s="15" t="s">
        <v>24</v>
      </c>
      <c r="O6" s="23" t="s">
        <v>24</v>
      </c>
      <c r="P6" s="16" t="s">
        <v>24</v>
      </c>
      <c r="Q6" s="2"/>
    </row>
    <row r="7" spans="1:17" x14ac:dyDescent="0.25">
      <c r="A7" s="8" t="s">
        <v>6</v>
      </c>
      <c r="B7" s="8" t="s">
        <v>15</v>
      </c>
      <c r="C7" s="1">
        <v>357</v>
      </c>
      <c r="D7" s="12">
        <v>15.050590219224283</v>
      </c>
      <c r="E7" s="13">
        <v>3656</v>
      </c>
      <c r="F7" s="12">
        <v>14.226788076893143</v>
      </c>
      <c r="G7" s="14">
        <v>2498.24667</v>
      </c>
      <c r="H7" s="12">
        <v>9.7475811214983636</v>
      </c>
      <c r="I7" s="14">
        <v>846.37923999999975</v>
      </c>
      <c r="J7" s="12">
        <v>6.9201452006351847</v>
      </c>
      <c r="K7" s="14">
        <v>1636.0399000000007</v>
      </c>
      <c r="L7" s="12">
        <v>12.645509668160699</v>
      </c>
      <c r="M7" s="21">
        <v>9.4794699999999992</v>
      </c>
      <c r="N7" s="12">
        <v>5.9913354630730122</v>
      </c>
      <c r="O7" s="25">
        <v>6.3480299999999996</v>
      </c>
      <c r="P7" s="17">
        <v>2.0963736177184344</v>
      </c>
      <c r="Q7" s="2"/>
    </row>
    <row r="8" spans="1:17" x14ac:dyDescent="0.25">
      <c r="A8" s="8" t="s">
        <v>7</v>
      </c>
      <c r="B8" s="8" t="s">
        <v>16</v>
      </c>
      <c r="C8" s="1">
        <v>49</v>
      </c>
      <c r="D8" s="12">
        <v>2.0657672849915683</v>
      </c>
      <c r="E8" s="1">
        <v>562</v>
      </c>
      <c r="F8" s="12">
        <v>2.186940617946922</v>
      </c>
      <c r="G8" s="14">
        <v>259.75599999999991</v>
      </c>
      <c r="H8" s="12">
        <v>1.0135078782256228</v>
      </c>
      <c r="I8" s="14">
        <v>118.14699</v>
      </c>
      <c r="J8" s="12">
        <v>0.96599052431625487</v>
      </c>
      <c r="K8" s="14">
        <v>140.26640999999998</v>
      </c>
      <c r="L8" s="12">
        <v>1.0841668615619895</v>
      </c>
      <c r="M8" s="14">
        <v>1.34259</v>
      </c>
      <c r="N8" s="12">
        <v>0.84856084563453404</v>
      </c>
      <c r="O8" s="15" t="s">
        <v>24</v>
      </c>
      <c r="P8" s="15" t="s">
        <v>24</v>
      </c>
      <c r="Q8" s="2"/>
    </row>
    <row r="9" spans="1:17" x14ac:dyDescent="0.25">
      <c r="A9" s="8" t="s">
        <v>8</v>
      </c>
      <c r="B9" s="8" t="s">
        <v>17</v>
      </c>
      <c r="C9" s="1">
        <v>75</v>
      </c>
      <c r="D9" s="12">
        <v>3.1618887015177064</v>
      </c>
      <c r="E9" s="13">
        <v>874</v>
      </c>
      <c r="F9" s="12">
        <v>3.4010428827146084</v>
      </c>
      <c r="G9" s="14">
        <v>1328.7946499999998</v>
      </c>
      <c r="H9" s="12">
        <v>5.1846496185614948</v>
      </c>
      <c r="I9" s="14">
        <v>570.88846000000001</v>
      </c>
      <c r="J9" s="12">
        <v>4.6676842364033089</v>
      </c>
      <c r="K9" s="14">
        <v>754.72496999999998</v>
      </c>
      <c r="L9" s="12">
        <v>5.8335263736155145</v>
      </c>
      <c r="M9" s="14">
        <v>3.1812199999999997</v>
      </c>
      <c r="N9" s="12">
        <v>2.010635215031761</v>
      </c>
      <c r="O9" s="15" t="s">
        <v>24</v>
      </c>
      <c r="P9" s="15" t="s">
        <v>24</v>
      </c>
      <c r="Q9" s="2"/>
    </row>
    <row r="10" spans="1:17" x14ac:dyDescent="0.25">
      <c r="A10" s="8" t="s">
        <v>9</v>
      </c>
      <c r="B10" s="8" t="s">
        <v>18</v>
      </c>
      <c r="C10" s="1">
        <v>184</v>
      </c>
      <c r="D10" s="12">
        <v>7.75716694772344</v>
      </c>
      <c r="E10" s="13">
        <v>2377</v>
      </c>
      <c r="F10" s="12">
        <v>9.2497470620281721</v>
      </c>
      <c r="G10" s="14">
        <v>1830.9065800000001</v>
      </c>
      <c r="H10" s="12">
        <v>7.1437743233077677</v>
      </c>
      <c r="I10" s="14">
        <v>1018.3622100000001</v>
      </c>
      <c r="J10" s="12">
        <v>8.3263081453176273</v>
      </c>
      <c r="K10" s="14">
        <v>787.12409999999977</v>
      </c>
      <c r="L10" s="12">
        <v>6.0839502854375862</v>
      </c>
      <c r="M10" s="14">
        <v>25.041319999999999</v>
      </c>
      <c r="N10" s="12">
        <v>15.826934265118142</v>
      </c>
      <c r="O10" s="21">
        <v>0.37895000000000001</v>
      </c>
      <c r="P10" s="21">
        <v>0.12514445937312849</v>
      </c>
      <c r="Q10" s="2"/>
    </row>
    <row r="11" spans="1:17" x14ac:dyDescent="0.25">
      <c r="A11" s="8" t="s">
        <v>10</v>
      </c>
      <c r="B11" s="8" t="s">
        <v>19</v>
      </c>
      <c r="C11" s="13">
        <v>632</v>
      </c>
      <c r="D11" s="12">
        <v>26.644182124789207</v>
      </c>
      <c r="E11" s="13">
        <v>7368</v>
      </c>
      <c r="F11" s="12">
        <v>28.671491944898435</v>
      </c>
      <c r="G11" s="14">
        <v>6426.8201199999976</v>
      </c>
      <c r="H11" s="12">
        <v>25.075966767115844</v>
      </c>
      <c r="I11" s="14">
        <v>2624.7840699999988</v>
      </c>
      <c r="J11" s="12">
        <v>21.460695189917679</v>
      </c>
      <c r="K11" s="14">
        <v>3443.8702600000047</v>
      </c>
      <c r="L11" s="12">
        <v>26.618846318308702</v>
      </c>
      <c r="M11" s="14">
        <v>65.535640000000001</v>
      </c>
      <c r="N11" s="12">
        <v>41.420670567783461</v>
      </c>
      <c r="O11" s="25">
        <v>292.63015000000001</v>
      </c>
      <c r="P11" s="17">
        <v>96.638189518478669</v>
      </c>
      <c r="Q11" s="2"/>
    </row>
    <row r="12" spans="1:17" x14ac:dyDescent="0.25">
      <c r="A12" s="8" t="s">
        <v>11</v>
      </c>
      <c r="B12" s="8" t="s">
        <v>20</v>
      </c>
      <c r="C12" s="1">
        <v>225</v>
      </c>
      <c r="D12" s="12">
        <v>9.4856661045531201</v>
      </c>
      <c r="E12" s="13">
        <v>1766</v>
      </c>
      <c r="F12" s="12">
        <v>6.8721301268581207</v>
      </c>
      <c r="G12" s="14">
        <v>1649.6067000000003</v>
      </c>
      <c r="H12" s="12">
        <v>6.4363840928554978</v>
      </c>
      <c r="I12" s="14">
        <v>564.22687999999982</v>
      </c>
      <c r="J12" s="12">
        <v>4.6132179892566416</v>
      </c>
      <c r="K12" s="14">
        <v>1071.7954700000007</v>
      </c>
      <c r="L12" s="12">
        <v>8.2842722712177395</v>
      </c>
      <c r="M12" s="14">
        <v>12.605300000000002</v>
      </c>
      <c r="N12" s="12">
        <v>7.9669623842550541</v>
      </c>
      <c r="O12" s="25">
        <v>0.97907</v>
      </c>
      <c r="P12" s="17">
        <v>0.32332810618405833</v>
      </c>
      <c r="Q12" s="2"/>
    </row>
    <row r="13" spans="1:17" x14ac:dyDescent="0.25">
      <c r="A13" s="9">
        <v>10</v>
      </c>
      <c r="B13" s="8" t="s">
        <v>21</v>
      </c>
      <c r="C13" s="1">
        <v>51</v>
      </c>
      <c r="D13" s="12">
        <v>2.1500843170320407</v>
      </c>
      <c r="E13" s="13">
        <v>556</v>
      </c>
      <c r="F13" s="12">
        <v>2.1635924974706202</v>
      </c>
      <c r="G13" s="14">
        <v>400.66984999999988</v>
      </c>
      <c r="H13" s="12">
        <v>1.563321153476642</v>
      </c>
      <c r="I13" s="14">
        <v>102.76714999999996</v>
      </c>
      <c r="J13" s="12">
        <v>0.84024225340812475</v>
      </c>
      <c r="K13" s="14">
        <v>292.19099999999992</v>
      </c>
      <c r="L13" s="12">
        <v>2.2584437674469551</v>
      </c>
      <c r="M13" s="21">
        <v>5.7117100000000001</v>
      </c>
      <c r="N13" s="17">
        <v>3.6099877606858568</v>
      </c>
      <c r="O13" s="15" t="s">
        <v>24</v>
      </c>
      <c r="P13" s="15" t="s">
        <v>24</v>
      </c>
      <c r="Q13" s="2"/>
    </row>
    <row r="14" spans="1:17" x14ac:dyDescent="0.25">
      <c r="A14" s="9">
        <v>11</v>
      </c>
      <c r="B14" s="8" t="s">
        <v>22</v>
      </c>
      <c r="C14" s="1">
        <v>102</v>
      </c>
      <c r="D14" s="12">
        <v>4.3001686340640815</v>
      </c>
      <c r="E14" s="1">
        <v>696</v>
      </c>
      <c r="F14" s="12">
        <v>2.7083819752509926</v>
      </c>
      <c r="G14" s="14">
        <v>1687.50935</v>
      </c>
      <c r="H14" s="12">
        <v>6.5842714732456633</v>
      </c>
      <c r="I14" s="14">
        <v>1412.6632899999995</v>
      </c>
      <c r="J14" s="12">
        <v>11.550182972832616</v>
      </c>
      <c r="K14" s="14">
        <v>266.93401999999992</v>
      </c>
      <c r="L14" s="12">
        <v>2.0632239657914204</v>
      </c>
      <c r="M14" s="14">
        <v>7.9120400000000002</v>
      </c>
      <c r="N14" s="12">
        <v>5.0006683746298259</v>
      </c>
      <c r="O14" s="15" t="s">
        <v>24</v>
      </c>
      <c r="P14" s="15" t="s">
        <v>24</v>
      </c>
      <c r="Q14" s="2"/>
    </row>
    <row r="15" spans="1:17" x14ac:dyDescent="0.25">
      <c r="A15" s="9">
        <v>12</v>
      </c>
      <c r="B15" s="8" t="s">
        <v>23</v>
      </c>
      <c r="C15" s="1">
        <v>153</v>
      </c>
      <c r="D15" s="12">
        <v>6.4502529510961217</v>
      </c>
      <c r="E15" s="13">
        <v>1176</v>
      </c>
      <c r="F15" s="12">
        <v>4.5762316133551248</v>
      </c>
      <c r="G15" s="14">
        <v>1398.1831999999999</v>
      </c>
      <c r="H15" s="12">
        <v>5.455387703855588</v>
      </c>
      <c r="I15" s="14">
        <v>735.34028000000046</v>
      </c>
      <c r="J15" s="12">
        <v>6.0122711770148536</v>
      </c>
      <c r="K15" s="14">
        <v>656.18630000000019</v>
      </c>
      <c r="L15" s="12">
        <v>5.0718874281517188</v>
      </c>
      <c r="M15" s="14">
        <v>4.7827600000000006</v>
      </c>
      <c r="N15" s="12">
        <v>3.0228609404710483</v>
      </c>
      <c r="O15" s="15">
        <v>1.87385</v>
      </c>
      <c r="P15" s="15">
        <v>0.61882028023838709</v>
      </c>
      <c r="Q15" s="4"/>
    </row>
    <row r="16" spans="1:17" ht="17.25" customHeight="1" x14ac:dyDescent="0.25">
      <c r="A16" s="18" t="s">
        <v>1</v>
      </c>
      <c r="B16" s="18"/>
      <c r="C16" s="19">
        <v>2372</v>
      </c>
      <c r="D16" s="20">
        <v>99.999999999999986</v>
      </c>
      <c r="E16" s="19">
        <v>25698</v>
      </c>
      <c r="F16" s="20">
        <v>99.999999999999986</v>
      </c>
      <c r="G16" s="19">
        <v>25629.401169999994</v>
      </c>
      <c r="H16" s="20">
        <v>100.00000000000001</v>
      </c>
      <c r="I16" s="19">
        <v>12230.65724</v>
      </c>
      <c r="J16" s="20">
        <v>100</v>
      </c>
      <c r="K16" s="19">
        <v>12937.714200000009</v>
      </c>
      <c r="L16" s="20">
        <v>100</v>
      </c>
      <c r="M16" s="19">
        <v>158.21965</v>
      </c>
      <c r="N16" s="20">
        <v>100</v>
      </c>
      <c r="O16" s="19">
        <v>302.81004999999999</v>
      </c>
      <c r="P16" s="20">
        <v>100</v>
      </c>
      <c r="Q16" s="2"/>
    </row>
    <row r="17" spans="1:17" x14ac:dyDescent="0.25">
      <c r="A17" s="1"/>
      <c r="B17" s="5"/>
      <c r="C17" s="6"/>
      <c r="D17" s="6"/>
      <c r="E17" s="6"/>
      <c r="F17" s="6"/>
      <c r="G17" s="6"/>
      <c r="H17" s="6"/>
      <c r="I17" s="6"/>
      <c r="J17" s="6"/>
      <c r="K17" s="6"/>
      <c r="L17" s="6"/>
      <c r="M17" s="6"/>
      <c r="N17" s="6"/>
      <c r="O17" s="6"/>
      <c r="P17" s="7"/>
      <c r="Q17" s="1"/>
    </row>
    <row r="18" spans="1:17" x14ac:dyDescent="0.25">
      <c r="A18" s="5" t="s">
        <v>0</v>
      </c>
      <c r="B18" s="6"/>
      <c r="C18" s="6"/>
      <c r="D18" s="6"/>
      <c r="E18" s="6"/>
      <c r="F18" s="6"/>
      <c r="G18" s="6"/>
      <c r="H18" s="6"/>
      <c r="I18" s="6"/>
      <c r="J18" s="6"/>
      <c r="K18" s="6"/>
      <c r="L18" s="6"/>
      <c r="M18" s="6"/>
      <c r="N18" s="6"/>
      <c r="O18" s="7"/>
      <c r="P18" s="1"/>
    </row>
    <row r="19" spans="1:17" ht="57.75" customHeight="1" x14ac:dyDescent="0.25">
      <c r="A19" s="28" t="s">
        <v>25</v>
      </c>
      <c r="B19" s="29"/>
      <c r="C19" s="29"/>
      <c r="D19" s="29"/>
      <c r="E19" s="29"/>
      <c r="F19" s="29"/>
      <c r="G19" s="29"/>
      <c r="H19" s="29"/>
      <c r="I19" s="29"/>
      <c r="J19" s="29"/>
      <c r="K19" s="29"/>
      <c r="L19" s="29"/>
      <c r="M19" s="29"/>
      <c r="N19" s="29"/>
      <c r="O19" s="29"/>
      <c r="P19" s="1"/>
    </row>
    <row r="20" spans="1:17" x14ac:dyDescent="0.25">
      <c r="A20" s="28" t="s">
        <v>26</v>
      </c>
      <c r="B20" s="29"/>
      <c r="C20" s="29"/>
      <c r="D20" s="29"/>
      <c r="E20" s="29"/>
      <c r="F20" s="29"/>
      <c r="G20" s="29"/>
      <c r="H20" s="29"/>
      <c r="I20" s="29"/>
      <c r="J20" s="29"/>
      <c r="K20" s="29"/>
      <c r="L20" s="29"/>
      <c r="M20" s="29"/>
      <c r="N20" s="29"/>
      <c r="O20" s="29"/>
      <c r="P20" s="1"/>
    </row>
  </sheetData>
  <mergeCells count="11">
    <mergeCell ref="A19:O19"/>
    <mergeCell ref="A20:O20"/>
    <mergeCell ref="A1:P1"/>
    <mergeCell ref="B2:C2"/>
    <mergeCell ref="D2:E2"/>
    <mergeCell ref="F2:G2"/>
    <mergeCell ref="H2:I2"/>
    <mergeCell ref="J2:K2"/>
    <mergeCell ref="L2:M2"/>
    <mergeCell ref="N2:O2"/>
    <mergeCell ref="P2:Q2"/>
  </mergeCells>
  <conditionalFormatting sqref="B3">
    <cfRule type="dataBar" priority="1">
      <dataBar>
        <cfvo type="min"/>
        <cfvo type="max"/>
        <color rgb="FF638EC6"/>
      </dataBar>
      <extLst>
        <ext xmlns:x14="http://schemas.microsoft.com/office/spreadsheetml/2009/9/main" uri="{B025F937-C7B1-47D3-B67F-A62EFF666E3E}">
          <x14:id>{D24D8B7F-8D19-4EE3-A8C5-160ED662990F}</x14:id>
        </ext>
      </extLst>
    </cfRule>
  </conditionalFormatting>
  <pageMargins left="0.7" right="0.7" top="0.92718750000000005" bottom="0.75" header="0.3" footer="0.3"/>
  <pageSetup paperSize="9" scale="68" orientation="landscape" r:id="rId1"/>
  <headerFooter>
    <oddHeader>&amp;L&amp;G</odd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D24D8B7F-8D19-4EE3-A8C5-160ED662990F}">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95D22-ACDA-490E-B524-B54C3D7EF5B0}">
  <sheetPr>
    <pageSetUpPr fitToPage="1"/>
  </sheetPr>
  <dimension ref="A1:Q20"/>
  <sheetViews>
    <sheetView view="pageLayout" zoomScaleNormal="100" workbookViewId="0">
      <selection sqref="A1:P1"/>
    </sheetView>
  </sheetViews>
  <sheetFormatPr defaultColWidth="2" defaultRowHeight="15" x14ac:dyDescent="0.25"/>
  <cols>
    <col min="1" max="1" width="7.42578125" bestFit="1" customWidth="1"/>
    <col min="2" max="2" width="26.42578125" customWidth="1"/>
    <col min="3" max="6" width="10" customWidth="1"/>
    <col min="7" max="7" width="20" customWidth="1"/>
    <col min="8" max="8" width="10" customWidth="1"/>
    <col min="9" max="9" width="11" customWidth="1"/>
    <col min="10" max="10" width="10" customWidth="1"/>
    <col min="11" max="11" width="12.5703125" customWidth="1"/>
    <col min="12" max="12" width="10" customWidth="1"/>
    <col min="13" max="13" width="12.5703125" customWidth="1"/>
    <col min="14" max="16" width="10" customWidth="1"/>
  </cols>
  <sheetData>
    <row r="1" spans="1:17" ht="15" customHeight="1" x14ac:dyDescent="0.25">
      <c r="A1" s="30" t="s">
        <v>51</v>
      </c>
      <c r="B1" s="31"/>
      <c r="C1" s="31"/>
      <c r="D1" s="31"/>
      <c r="E1" s="31"/>
      <c r="F1" s="31"/>
      <c r="G1" s="31"/>
      <c r="H1" s="31"/>
      <c r="I1" s="31"/>
      <c r="J1" s="31"/>
      <c r="K1" s="31"/>
      <c r="L1" s="31"/>
      <c r="M1" s="31"/>
      <c r="N1" s="31"/>
      <c r="O1" s="31"/>
      <c r="P1" s="31"/>
    </row>
    <row r="2" spans="1:17" x14ac:dyDescent="0.25">
      <c r="B2" s="32"/>
      <c r="C2" s="32"/>
      <c r="D2" s="32"/>
      <c r="E2" s="32"/>
      <c r="F2" s="32"/>
      <c r="G2" s="32"/>
      <c r="H2" s="32"/>
      <c r="I2" s="32"/>
      <c r="J2" s="32"/>
      <c r="K2" s="32"/>
      <c r="L2" s="32"/>
      <c r="M2" s="32"/>
      <c r="N2" s="32" t="s">
        <v>2</v>
      </c>
      <c r="O2" s="32"/>
      <c r="P2" s="32"/>
      <c r="Q2" s="32"/>
    </row>
    <row r="3" spans="1:17" ht="74.25" customHeight="1" x14ac:dyDescent="0.25">
      <c r="A3" s="10" t="s">
        <v>27</v>
      </c>
      <c r="B3" s="11" t="s">
        <v>28</v>
      </c>
      <c r="C3" s="10" t="s">
        <v>29</v>
      </c>
      <c r="D3" s="10" t="s">
        <v>30</v>
      </c>
      <c r="E3" s="10" t="s">
        <v>31</v>
      </c>
      <c r="F3" s="10" t="s">
        <v>32</v>
      </c>
      <c r="G3" s="10" t="s">
        <v>33</v>
      </c>
      <c r="H3" s="10" t="s">
        <v>34</v>
      </c>
      <c r="I3" s="10" t="s">
        <v>35</v>
      </c>
      <c r="J3" s="10" t="s">
        <v>36</v>
      </c>
      <c r="K3" s="10" t="s">
        <v>37</v>
      </c>
      <c r="L3" s="10" t="s">
        <v>38</v>
      </c>
      <c r="M3" s="10" t="s">
        <v>39</v>
      </c>
      <c r="N3" s="10" t="s">
        <v>40</v>
      </c>
      <c r="O3" s="10" t="s">
        <v>41</v>
      </c>
      <c r="P3" s="10" t="s">
        <v>42</v>
      </c>
      <c r="Q3" s="1"/>
    </row>
    <row r="4" spans="1:17" x14ac:dyDescent="0.25">
      <c r="A4" s="8" t="s">
        <v>3</v>
      </c>
      <c r="B4" s="8" t="s">
        <v>12</v>
      </c>
      <c r="C4" s="1">
        <v>130</v>
      </c>
      <c r="D4" s="12">
        <v>4.5630045630045624</v>
      </c>
      <c r="E4" s="13">
        <v>1858</v>
      </c>
      <c r="F4" s="12">
        <v>6.7296895939729806</v>
      </c>
      <c r="G4" s="14">
        <v>1720.3008500000001</v>
      </c>
      <c r="H4" s="12">
        <v>6.4186555599357442</v>
      </c>
      <c r="I4" s="14">
        <v>685.62527999999998</v>
      </c>
      <c r="J4" s="12">
        <v>5.2809661027677572</v>
      </c>
      <c r="K4" s="14">
        <v>1014.728</v>
      </c>
      <c r="L4" s="12">
        <v>7.4370153630469824</v>
      </c>
      <c r="M4" s="14">
        <v>19.947579999999999</v>
      </c>
      <c r="N4" s="12">
        <v>12.824509910884238</v>
      </c>
      <c r="O4" s="15" t="s">
        <v>24</v>
      </c>
      <c r="P4" s="15" t="s">
        <v>24</v>
      </c>
      <c r="Q4" s="3"/>
    </row>
    <row r="5" spans="1:17" x14ac:dyDescent="0.25">
      <c r="A5" s="8" t="s">
        <v>4</v>
      </c>
      <c r="B5" s="8" t="s">
        <v>13</v>
      </c>
      <c r="C5" s="1">
        <v>435</v>
      </c>
      <c r="D5" s="12">
        <v>15.268515268515268</v>
      </c>
      <c r="E5" s="13">
        <v>4053</v>
      </c>
      <c r="F5" s="12">
        <v>14.679995653591222</v>
      </c>
      <c r="G5" s="14">
        <v>5543.1615399999937</v>
      </c>
      <c r="H5" s="12">
        <v>20.682222320789379</v>
      </c>
      <c r="I5" s="14">
        <v>2868.7068600000007</v>
      </c>
      <c r="J5" s="12">
        <v>22.09595259736825</v>
      </c>
      <c r="K5" s="14">
        <v>2673.5934999999986</v>
      </c>
      <c r="L5" s="12">
        <v>19.594961343377285</v>
      </c>
      <c r="M5" s="21">
        <v>0.26119999999999999</v>
      </c>
      <c r="N5" s="17">
        <v>0.1679282393514884</v>
      </c>
      <c r="O5" s="21">
        <v>0.6</v>
      </c>
      <c r="P5" s="21">
        <v>3.1930281295134781</v>
      </c>
      <c r="Q5" s="2"/>
    </row>
    <row r="6" spans="1:17" x14ac:dyDescent="0.25">
      <c r="A6" s="8" t="s">
        <v>5</v>
      </c>
      <c r="B6" s="8" t="s">
        <v>14</v>
      </c>
      <c r="C6" s="1">
        <v>90</v>
      </c>
      <c r="D6" s="12">
        <v>3.1590031590031589</v>
      </c>
      <c r="E6" s="13">
        <v>1121</v>
      </c>
      <c r="F6" s="12">
        <v>4.0602702017458077</v>
      </c>
      <c r="G6" s="14">
        <v>930.27416000000028</v>
      </c>
      <c r="H6" s="12">
        <v>3.4709681212728318</v>
      </c>
      <c r="I6" s="14">
        <v>455.69513000000006</v>
      </c>
      <c r="J6" s="12">
        <v>3.5099501213350051</v>
      </c>
      <c r="K6" s="14">
        <v>474.57903000000005</v>
      </c>
      <c r="L6" s="12">
        <v>3.4782242503310599</v>
      </c>
      <c r="M6" s="15" t="s">
        <v>24</v>
      </c>
      <c r="N6" s="15" t="s">
        <v>24</v>
      </c>
      <c r="O6" s="23" t="s">
        <v>24</v>
      </c>
      <c r="P6" s="16" t="s">
        <v>24</v>
      </c>
      <c r="Q6" s="2"/>
    </row>
    <row r="7" spans="1:17" x14ac:dyDescent="0.25">
      <c r="A7" s="8" t="s">
        <v>6</v>
      </c>
      <c r="B7" s="8" t="s">
        <v>15</v>
      </c>
      <c r="C7" s="1">
        <v>384</v>
      </c>
      <c r="D7" s="12">
        <v>13.478413478413479</v>
      </c>
      <c r="E7" s="13">
        <v>3622</v>
      </c>
      <c r="F7" s="12">
        <v>13.11891050019921</v>
      </c>
      <c r="G7" s="14">
        <v>2504.8838200000014</v>
      </c>
      <c r="H7" s="12">
        <v>9.3460318049811431</v>
      </c>
      <c r="I7" s="14">
        <v>873.93269999999984</v>
      </c>
      <c r="J7" s="12">
        <v>6.7313868076747436</v>
      </c>
      <c r="K7" s="14">
        <v>1619.1309200000023</v>
      </c>
      <c r="L7" s="12">
        <v>11.866728351661148</v>
      </c>
      <c r="M7" s="21">
        <v>9.9960499999999985</v>
      </c>
      <c r="N7" s="12">
        <v>6.4265661445997155</v>
      </c>
      <c r="O7" s="25">
        <v>1.82416</v>
      </c>
      <c r="P7" s="17">
        <v>9.7076569878888446</v>
      </c>
      <c r="Q7" s="2"/>
    </row>
    <row r="8" spans="1:17" x14ac:dyDescent="0.25">
      <c r="A8" s="8" t="s">
        <v>7</v>
      </c>
      <c r="B8" s="8" t="s">
        <v>16</v>
      </c>
      <c r="C8" s="1">
        <v>61</v>
      </c>
      <c r="D8" s="12">
        <v>2.1411021411021411</v>
      </c>
      <c r="E8" s="1">
        <v>747</v>
      </c>
      <c r="F8" s="12">
        <v>2.7056394653917204</v>
      </c>
      <c r="G8" s="14">
        <v>297.84275999999994</v>
      </c>
      <c r="H8" s="12">
        <v>1.1112882304630654</v>
      </c>
      <c r="I8" s="14">
        <v>127.01193000000001</v>
      </c>
      <c r="J8" s="12">
        <v>0.97829779114491111</v>
      </c>
      <c r="K8" s="14">
        <v>169.46277999999995</v>
      </c>
      <c r="L8" s="12">
        <v>1.2420050479780302</v>
      </c>
      <c r="M8" s="14">
        <v>1.36805</v>
      </c>
      <c r="N8" s="12">
        <v>0.87953379726188263</v>
      </c>
      <c r="O8" s="15" t="s">
        <v>24</v>
      </c>
      <c r="P8" s="15" t="s">
        <v>24</v>
      </c>
      <c r="Q8" s="2"/>
    </row>
    <row r="9" spans="1:17" x14ac:dyDescent="0.25">
      <c r="A9" s="8" t="s">
        <v>8</v>
      </c>
      <c r="B9" s="8" t="s">
        <v>17</v>
      </c>
      <c r="C9" s="1">
        <v>92</v>
      </c>
      <c r="D9" s="12">
        <v>3.2292032292032293</v>
      </c>
      <c r="E9" s="13">
        <v>1039</v>
      </c>
      <c r="F9" s="12">
        <v>3.7632656017965158</v>
      </c>
      <c r="G9" s="14">
        <v>1366.4355700000003</v>
      </c>
      <c r="H9" s="12">
        <v>5.0983403680085786</v>
      </c>
      <c r="I9" s="14">
        <v>583.88681999999994</v>
      </c>
      <c r="J9" s="12">
        <v>4.4973349061354018</v>
      </c>
      <c r="K9" s="14">
        <v>779.36754999999994</v>
      </c>
      <c r="L9" s="12">
        <v>5.7120414956621746</v>
      </c>
      <c r="M9" s="14">
        <v>3.1812199999999997</v>
      </c>
      <c r="N9" s="12">
        <v>2.0452399448305587</v>
      </c>
      <c r="O9" s="15" t="s">
        <v>24</v>
      </c>
      <c r="P9" s="15" t="s">
        <v>24</v>
      </c>
      <c r="Q9" s="2"/>
    </row>
    <row r="10" spans="1:17" x14ac:dyDescent="0.25">
      <c r="A10" s="8" t="s">
        <v>9</v>
      </c>
      <c r="B10" s="8" t="s">
        <v>18</v>
      </c>
      <c r="C10" s="1">
        <v>202</v>
      </c>
      <c r="D10" s="12">
        <v>7.0902070902070902</v>
      </c>
      <c r="E10" s="13">
        <v>2230</v>
      </c>
      <c r="F10" s="12">
        <v>8.0770763156941587</v>
      </c>
      <c r="G10" s="14">
        <v>1942.2555099999997</v>
      </c>
      <c r="H10" s="12">
        <v>7.2467958892639812</v>
      </c>
      <c r="I10" s="14">
        <v>1076.1581800000001</v>
      </c>
      <c r="J10" s="12">
        <v>8.2890100986303228</v>
      </c>
      <c r="K10" s="14">
        <v>841.18017999999984</v>
      </c>
      <c r="L10" s="12">
        <v>6.1650707596031893</v>
      </c>
      <c r="M10" s="14">
        <v>24.917180000000002</v>
      </c>
      <c r="N10" s="12">
        <v>16.019518250398622</v>
      </c>
      <c r="O10" s="21" t="s">
        <v>24</v>
      </c>
      <c r="P10" s="21" t="s">
        <v>24</v>
      </c>
      <c r="Q10" s="2"/>
    </row>
    <row r="11" spans="1:17" x14ac:dyDescent="0.25">
      <c r="A11" s="8" t="s">
        <v>10</v>
      </c>
      <c r="B11" s="8" t="s">
        <v>19</v>
      </c>
      <c r="C11" s="13">
        <v>790</v>
      </c>
      <c r="D11" s="12">
        <v>27.729027729027727</v>
      </c>
      <c r="E11" s="13">
        <v>8145</v>
      </c>
      <c r="F11" s="12">
        <v>29.501249592524175</v>
      </c>
      <c r="G11" s="14">
        <v>6478.7478399999936</v>
      </c>
      <c r="H11" s="12">
        <v>24.173010694401302</v>
      </c>
      <c r="I11" s="14">
        <v>2711.4744999999994</v>
      </c>
      <c r="J11" s="12">
        <v>20.884884704104184</v>
      </c>
      <c r="K11" s="14">
        <v>3689.9129400000006</v>
      </c>
      <c r="L11" s="12">
        <v>27.043640486007941</v>
      </c>
      <c r="M11" s="14">
        <v>65.211550000000003</v>
      </c>
      <c r="N11" s="12">
        <v>41.925194398474567</v>
      </c>
      <c r="O11" s="25">
        <v>12.14878</v>
      </c>
      <c r="P11" s="17">
        <v>64.652327132117932</v>
      </c>
      <c r="Q11" s="2"/>
    </row>
    <row r="12" spans="1:17" x14ac:dyDescent="0.25">
      <c r="A12" s="8" t="s">
        <v>11</v>
      </c>
      <c r="B12" s="8" t="s">
        <v>20</v>
      </c>
      <c r="C12" s="1">
        <v>267</v>
      </c>
      <c r="D12" s="12">
        <v>9.3717093717093718</v>
      </c>
      <c r="E12" s="13">
        <v>1989</v>
      </c>
      <c r="F12" s="12">
        <v>7.204172552428556</v>
      </c>
      <c r="G12" s="14">
        <v>1742.14409</v>
      </c>
      <c r="H12" s="12">
        <v>6.5001553940333734</v>
      </c>
      <c r="I12" s="14">
        <v>581.77688000000001</v>
      </c>
      <c r="J12" s="12">
        <v>4.4810832859809153</v>
      </c>
      <c r="K12" s="14">
        <v>1147.6070799999993</v>
      </c>
      <c r="L12" s="12">
        <v>8.410895811194214</v>
      </c>
      <c r="M12" s="14">
        <v>12.760150000000001</v>
      </c>
      <c r="N12" s="12">
        <v>8.2036352349192008</v>
      </c>
      <c r="O12" s="23" t="s">
        <v>24</v>
      </c>
      <c r="P12" s="16" t="s">
        <v>24</v>
      </c>
      <c r="Q12" s="2"/>
    </row>
    <row r="13" spans="1:17" x14ac:dyDescent="0.25">
      <c r="A13" s="9">
        <v>10</v>
      </c>
      <c r="B13" s="8" t="s">
        <v>21</v>
      </c>
      <c r="C13" s="1">
        <v>67</v>
      </c>
      <c r="D13" s="12">
        <v>2.3517023517023516</v>
      </c>
      <c r="E13" s="13">
        <v>624</v>
      </c>
      <c r="F13" s="12">
        <v>2.260132565467782</v>
      </c>
      <c r="G13" s="14">
        <v>397.78543999999988</v>
      </c>
      <c r="H13" s="12">
        <v>1.484186749147677</v>
      </c>
      <c r="I13" s="14">
        <v>99.841959999999972</v>
      </c>
      <c r="J13" s="12">
        <v>0.7690235785849292</v>
      </c>
      <c r="K13" s="14">
        <v>291.77492999999993</v>
      </c>
      <c r="L13" s="12">
        <v>2.1384396971030242</v>
      </c>
      <c r="M13" s="21">
        <v>6.1685699999999999</v>
      </c>
      <c r="N13" s="17">
        <v>3.9658388185926916</v>
      </c>
      <c r="O13" s="15" t="s">
        <v>24</v>
      </c>
      <c r="P13" s="15" t="s">
        <v>24</v>
      </c>
      <c r="Q13" s="2"/>
    </row>
    <row r="14" spans="1:17" x14ac:dyDescent="0.25">
      <c r="A14" s="9">
        <v>11</v>
      </c>
      <c r="B14" s="8" t="s">
        <v>22</v>
      </c>
      <c r="C14" s="1">
        <v>120</v>
      </c>
      <c r="D14" s="12">
        <v>4.2120042120042118</v>
      </c>
      <c r="E14" s="1">
        <v>830</v>
      </c>
      <c r="F14" s="12">
        <v>3.0062660726574668</v>
      </c>
      <c r="G14" s="14">
        <v>2415.5234000000005</v>
      </c>
      <c r="H14" s="12">
        <v>9.012617009149821</v>
      </c>
      <c r="I14" s="14">
        <v>2105.3527800000002</v>
      </c>
      <c r="J14" s="12">
        <v>16.216287511376276</v>
      </c>
      <c r="K14" s="14">
        <v>303.03657999999996</v>
      </c>
      <c r="L14" s="12">
        <v>2.2209771495664019</v>
      </c>
      <c r="M14" s="14">
        <v>7.134030000000001</v>
      </c>
      <c r="N14" s="12">
        <v>4.5865432518403493</v>
      </c>
      <c r="O14" s="15" t="s">
        <v>24</v>
      </c>
      <c r="P14" s="15" t="s">
        <v>24</v>
      </c>
      <c r="Q14" s="2"/>
    </row>
    <row r="15" spans="1:17" x14ac:dyDescent="0.25">
      <c r="A15" s="9">
        <v>12</v>
      </c>
      <c r="B15" s="8" t="s">
        <v>23</v>
      </c>
      <c r="C15" s="1">
        <v>211</v>
      </c>
      <c r="D15" s="12">
        <v>7.4061074061074068</v>
      </c>
      <c r="E15" s="13">
        <v>1351</v>
      </c>
      <c r="F15" s="12">
        <v>4.893331884530407</v>
      </c>
      <c r="G15" s="14">
        <v>1462.2210499999999</v>
      </c>
      <c r="H15" s="12">
        <v>5.4557278585531019</v>
      </c>
      <c r="I15" s="14">
        <v>813.4887100000002</v>
      </c>
      <c r="J15" s="12">
        <v>6.265822494897316</v>
      </c>
      <c r="K15" s="14">
        <v>639.91727000000014</v>
      </c>
      <c r="L15" s="12">
        <v>4.6900002444685525</v>
      </c>
      <c r="M15" s="14">
        <v>4.5970500000000003</v>
      </c>
      <c r="N15" s="12">
        <v>2.9554920088467074</v>
      </c>
      <c r="O15" s="21">
        <v>4.218</v>
      </c>
      <c r="P15" s="21">
        <v>22.446987750479753</v>
      </c>
      <c r="Q15" s="4"/>
    </row>
    <row r="16" spans="1:17" ht="17.25" customHeight="1" x14ac:dyDescent="0.25">
      <c r="A16" s="18" t="s">
        <v>1</v>
      </c>
      <c r="B16" s="18"/>
      <c r="C16" s="19">
        <v>2849</v>
      </c>
      <c r="D16" s="20">
        <v>100</v>
      </c>
      <c r="E16" s="19">
        <v>27609</v>
      </c>
      <c r="F16" s="20">
        <v>100.00000000000001</v>
      </c>
      <c r="G16" s="19">
        <v>26801.576029999989</v>
      </c>
      <c r="H16" s="20">
        <v>100</v>
      </c>
      <c r="I16" s="19">
        <v>12982.951729999999</v>
      </c>
      <c r="J16" s="20">
        <v>100.00000000000003</v>
      </c>
      <c r="K16" s="19">
        <v>13644.29076</v>
      </c>
      <c r="L16" s="20">
        <v>100.00000000000001</v>
      </c>
      <c r="M16" s="19">
        <v>155.54262999999997</v>
      </c>
      <c r="N16" s="20">
        <v>100.00000000000001</v>
      </c>
      <c r="O16" s="19">
        <v>18.790939999999999</v>
      </c>
      <c r="P16" s="20">
        <v>100</v>
      </c>
      <c r="Q16" s="2"/>
    </row>
    <row r="17" spans="1:17" x14ac:dyDescent="0.25">
      <c r="A17" s="1"/>
      <c r="B17" s="5"/>
      <c r="C17" s="6"/>
      <c r="D17" s="6"/>
      <c r="E17" s="6"/>
      <c r="F17" s="6"/>
      <c r="G17" s="6"/>
      <c r="H17" s="6"/>
      <c r="I17" s="6"/>
      <c r="J17" s="6"/>
      <c r="K17" s="6"/>
      <c r="L17" s="6"/>
      <c r="M17" s="6"/>
      <c r="N17" s="6"/>
      <c r="O17" s="6"/>
      <c r="P17" s="7"/>
      <c r="Q17" s="1"/>
    </row>
    <row r="18" spans="1:17" x14ac:dyDescent="0.25">
      <c r="A18" s="5" t="s">
        <v>0</v>
      </c>
      <c r="B18" s="6"/>
      <c r="C18" s="6"/>
      <c r="D18" s="6"/>
      <c r="E18" s="6"/>
      <c r="F18" s="6"/>
      <c r="G18" s="6"/>
      <c r="H18" s="6"/>
      <c r="I18" s="6"/>
      <c r="J18" s="6"/>
      <c r="K18" s="6"/>
      <c r="L18" s="6"/>
      <c r="M18" s="6"/>
      <c r="N18" s="6"/>
      <c r="O18" s="7"/>
      <c r="P18" s="1"/>
    </row>
    <row r="19" spans="1:17" ht="57.75" customHeight="1" x14ac:dyDescent="0.25">
      <c r="A19" s="28" t="s">
        <v>25</v>
      </c>
      <c r="B19" s="29"/>
      <c r="C19" s="29"/>
      <c r="D19" s="29"/>
      <c r="E19" s="29"/>
      <c r="F19" s="29"/>
      <c r="G19" s="29"/>
      <c r="H19" s="29"/>
      <c r="I19" s="29"/>
      <c r="J19" s="29"/>
      <c r="K19" s="29"/>
      <c r="L19" s="29"/>
      <c r="M19" s="29"/>
      <c r="N19" s="29"/>
      <c r="O19" s="29"/>
      <c r="P19" s="1"/>
    </row>
    <row r="20" spans="1:17" x14ac:dyDescent="0.25">
      <c r="A20" s="28" t="s">
        <v>26</v>
      </c>
      <c r="B20" s="29"/>
      <c r="C20" s="29"/>
      <c r="D20" s="29"/>
      <c r="E20" s="29"/>
      <c r="F20" s="29"/>
      <c r="G20" s="29"/>
      <c r="H20" s="29"/>
      <c r="I20" s="29"/>
      <c r="J20" s="29"/>
      <c r="K20" s="29"/>
      <c r="L20" s="29"/>
      <c r="M20" s="29"/>
      <c r="N20" s="29"/>
      <c r="O20" s="29"/>
      <c r="P20" s="1"/>
    </row>
  </sheetData>
  <mergeCells count="11">
    <mergeCell ref="A19:O19"/>
    <mergeCell ref="A20:O20"/>
    <mergeCell ref="A1:P1"/>
    <mergeCell ref="B2:C2"/>
    <mergeCell ref="D2:E2"/>
    <mergeCell ref="F2:G2"/>
    <mergeCell ref="H2:I2"/>
    <mergeCell ref="J2:K2"/>
    <mergeCell ref="L2:M2"/>
    <mergeCell ref="N2:O2"/>
    <mergeCell ref="P2:Q2"/>
  </mergeCells>
  <conditionalFormatting sqref="B3">
    <cfRule type="dataBar" priority="1">
      <dataBar>
        <cfvo type="min"/>
        <cfvo type="max"/>
        <color rgb="FF638EC6"/>
      </dataBar>
      <extLst>
        <ext xmlns:x14="http://schemas.microsoft.com/office/spreadsheetml/2009/9/main" uri="{B025F937-C7B1-47D3-B67F-A62EFF666E3E}">
          <x14:id>{5C58833A-7BDE-4F84-BF28-3F4B7F2652AB}</x14:id>
        </ext>
      </extLst>
    </cfRule>
  </conditionalFormatting>
  <pageMargins left="0.7" right="0.7" top="0.92718750000000005" bottom="0.75" header="0.3" footer="0.3"/>
  <pageSetup paperSize="9" scale="68" orientation="landscape" r:id="rId1"/>
  <headerFooter>
    <oddHeader>&amp;L&amp;G</odd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5C58833A-7BDE-4F84-BF28-3F4B7F2652AB}">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12</vt:i4>
      </vt:variant>
    </vt:vector>
  </HeadingPairs>
  <TitlesOfParts>
    <vt:vector size="12" baseType="lpstr">
      <vt:lpstr>1-2021</vt:lpstr>
      <vt:lpstr>2-2021</vt:lpstr>
      <vt:lpstr>3-2021</vt:lpstr>
      <vt:lpstr>4-2021</vt:lpstr>
      <vt:lpstr>5-2021</vt:lpstr>
      <vt:lpstr>6-2021</vt:lpstr>
      <vt:lpstr>7-2021 </vt:lpstr>
      <vt:lpstr>8-2021  </vt:lpstr>
      <vt:lpstr>9-2021   </vt:lpstr>
      <vt:lpstr>10-2021    </vt:lpstr>
      <vt:lpstr>11-2021     </vt:lpstr>
      <vt:lpstr>12-2021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2016-02-10T15:45:01Z</dcterms:created>
  <dcterms:modified xsi:type="dcterms:W3CDTF">2022-01-10T13:54:36Z</dcterms:modified>
</cp:coreProperties>
</file>