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defaultThemeVersion="124226"/>
  <xr:revisionPtr revIDLastSave="0" documentId="8_{550905CA-3299-4A50-9B0C-44DABC452A58}" xr6:coauthVersionLast="47" xr6:coauthVersionMax="47" xr10:uidLastSave="{00000000-0000-0000-0000-000000000000}"/>
  <bookViews>
    <workbookView xWindow="-108" yWindow="-108" windowWidth="23256" windowHeight="12576" tabRatio="699" activeTab="2" xr2:uid="{00000000-000D-0000-FFFF-FFFF00000000}"/>
  </bookViews>
  <sheets>
    <sheet name="1-2024" sheetId="64" r:id="rId1"/>
    <sheet name="2-2024" sheetId="65" r:id="rId2"/>
    <sheet name="3-2024" sheetId="66"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24" i="66" l="1"/>
  <c r="O24" i="66"/>
  <c r="N24" i="66"/>
  <c r="M24" i="66"/>
  <c r="L24" i="66"/>
  <c r="K24" i="66"/>
  <c r="J24" i="66"/>
  <c r="I24" i="66"/>
  <c r="H24" i="66"/>
  <c r="G24" i="66"/>
  <c r="F24" i="66"/>
  <c r="E24" i="66"/>
  <c r="D24" i="66"/>
  <c r="C24" i="66"/>
  <c r="P24" i="65" l="1"/>
  <c r="O24" i="65"/>
  <c r="N24" i="65"/>
  <c r="M24" i="65"/>
  <c r="L24" i="65"/>
  <c r="K24" i="65"/>
  <c r="J24" i="65"/>
  <c r="I24" i="65"/>
  <c r="H24" i="65"/>
  <c r="G24" i="65"/>
  <c r="F24" i="65"/>
  <c r="E24" i="65"/>
  <c r="D24" i="65"/>
  <c r="C24" i="65"/>
</calcChain>
</file>

<file path=xl/sharedStrings.xml><?xml version="1.0" encoding="utf-8"?>
<sst xmlns="http://schemas.openxmlformats.org/spreadsheetml/2006/main" count="406" uniqueCount="67">
  <si>
    <t>*Število zadev v blokadah pomeni število posamičnih zadev, ki se nanašajo na neporavnane obveznosti.</t>
  </si>
  <si>
    <t>A</t>
  </si>
  <si>
    <t>B</t>
  </si>
  <si>
    <t>C</t>
  </si>
  <si>
    <t>D</t>
  </si>
  <si>
    <t>E</t>
  </si>
  <si>
    <t>F</t>
  </si>
  <si>
    <t>G</t>
  </si>
  <si>
    <t>H</t>
  </si>
  <si>
    <t>I</t>
  </si>
  <si>
    <t>J</t>
  </si>
  <si>
    <t>K</t>
  </si>
  <si>
    <t>L</t>
  </si>
  <si>
    <t>M</t>
  </si>
  <si>
    <t>N</t>
  </si>
  <si>
    <t>O</t>
  </si>
  <si>
    <t>P</t>
  </si>
  <si>
    <t>Q</t>
  </si>
  <si>
    <t>R</t>
  </si>
  <si>
    <t>S</t>
  </si>
  <si>
    <t xml:space="preserve"> RUDARSTVO</t>
  </si>
  <si>
    <t>OSKRBA Z EL.ENERGIJO,PLINOM IN PARO</t>
  </si>
  <si>
    <t>OSKR.Z VODO;RAV.Z ODPL.,ODP.;SAN.OKOLJA</t>
  </si>
  <si>
    <t>GRADBENIŠTVO</t>
  </si>
  <si>
    <t>TRGOVINA;VZDRŽ.IN POPRAVILA MOT.VOZIL</t>
  </si>
  <si>
    <t>PROMET IN SKLADIŠČENJE</t>
  </si>
  <si>
    <t>GOSTINSTVO</t>
  </si>
  <si>
    <t>INFORMACIJSKE IN KOMUNIKACIJSKE DEJ.</t>
  </si>
  <si>
    <t>FINANČNE IN ZAVAROVALNIŠKE DEJ.</t>
  </si>
  <si>
    <t>POSLOVANJE Z NEPREMIČNINAMI</t>
  </si>
  <si>
    <t>STROKOVNE,ZNANSTVENE IN TEHNIČNE DEJ.</t>
  </si>
  <si>
    <t>DRUGE RAZNOVRSTNE POSLOVNE DEJ.</t>
  </si>
  <si>
    <t>JAVNA UPRAVA IN OBRAMBA;OBV.SOC.VARNOST</t>
  </si>
  <si>
    <t>IZOBRAŽEVANJE</t>
  </si>
  <si>
    <t>ZDRAVSTVO IN SOCIALNO VARSTVO</t>
  </si>
  <si>
    <t>KULTURNE,RAZVEDRILNE IN REKREAC.DEJ.</t>
  </si>
  <si>
    <t>DRUGE DEJAVNOSTI</t>
  </si>
  <si>
    <t>PREDELOVALNE DEJAVNOSTI</t>
  </si>
  <si>
    <t>Področje dejavnosti</t>
  </si>
  <si>
    <t>SKUPAJ</t>
  </si>
  <si>
    <t>-</t>
  </si>
  <si>
    <t xml:space="preserve"> KMETIJSTVO IN LOV,GOZDARSTVO,RIBIŠTVO</t>
  </si>
  <si>
    <t>Vir podatkov: evidenca o dospelih neporavnanih obveznostih poslovnih subjektov pri ponudnikih plačilnih storitev.</t>
  </si>
  <si>
    <t>( v 000)</t>
  </si>
  <si>
    <t>Delež v %</t>
  </si>
  <si>
    <t>Število zadev v blokadah*</t>
  </si>
  <si>
    <t>SKUPAJ: Povprečni dnevni znesek dospelih neporavnanih obveznosti</t>
  </si>
  <si>
    <t>Od tega: sodni sklepi o izvršbi</t>
  </si>
  <si>
    <t>Od tega: davčni dolg in stroški davčne izvršbe</t>
  </si>
  <si>
    <t>Od tega: zakonite preživnine, odškodnine za škodo….</t>
  </si>
  <si>
    <t>Od tega: izvršnice</t>
  </si>
  <si>
    <t>Število subjektov</t>
  </si>
  <si>
    <t>Delež subjektov v %</t>
  </si>
  <si>
    <t>Delež blokad v %</t>
  </si>
  <si>
    <t>Delež sodnih sklepov v %</t>
  </si>
  <si>
    <t>Delež davčnega dolga v %</t>
  </si>
  <si>
    <t>Delež preživnin in odškodnin v %</t>
  </si>
  <si>
    <t>Delež izvršnic v %</t>
  </si>
  <si>
    <t>Šifra</t>
  </si>
  <si>
    <t>Metodološko pojasnilo: Evidenca vsebuje le neporavnane obveznosti iz naslova sodnih sklepov o izvršbi, iz naslova davčnega dolga in stroškov davčne izvršbe ter iz naslova zakonite preživnine, odškodnine za škodo, nastalo zaradi prizadetega zdravja,</t>
  </si>
  <si>
    <t xml:space="preserve"> odškodnine zaradi izgube delovne zmožnosti ali odškodnine zaradi smrti preživljavca, od 29.12.2012 dalje pa tudi dospele neporavnane obveznosti iz naslova izvršnice do uvedbe postopkov zaradi insolventnosti, ne pa tudi ostalih neporavnanih </t>
  </si>
  <si>
    <t xml:space="preserve">obveznosti iz naslova neplačanih računov med upniki in dolžniki. </t>
  </si>
  <si>
    <t>U</t>
  </si>
  <si>
    <t>DEJ.EKSTERITORIALNIH ORG.IN TELES</t>
  </si>
  <si>
    <t>Pravne osebe z dospelimi neporavnanimi obveznostmi nad 5 dni neprekinjeno po področjih dejavnosti - januar 2024</t>
  </si>
  <si>
    <t>Pravne osebe z dospelimi neporavnanimi obveznostmi nad 5 dni neprekinjeno po področjih dejavnosti - marec 2024</t>
  </si>
  <si>
    <t>Pravne osebe z dospelimi neporavnanimi obveznostmi nad 5 dni neprekinjeno po področjih dejavnosti - februar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</si>
</sst>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1"/>
      <color theme="1"/>
      <name val="Calibri"/>
      <family val="2"/>
      <charset val="238"/>
      <scheme val="minor"/>
    </font>
    <font>
      <b/>
      <sz val="9"/>
      <color theme="1"/>
      <name val="Arial"/>
      <family val="2"/>
      <charset val="238"/>
    </font>
    <font>
      <sz val="8"/>
      <color theme="1"/>
      <name val="Calibri"/>
      <family val="2"/>
      <charset val="238"/>
      <scheme val="minor"/>
    </font>
    <font>
      <sz val="11"/>
      <color theme="1"/>
      <name val="Calibri"/>
      <family val="2"/>
      <charset val="238"/>
      <scheme val="minor"/>
    </font>
    <font>
      <sz val="10"/>
      <name val="Arial CE"/>
      <charset val="238"/>
    </font>
    <font>
      <b/>
      <sz val="11"/>
      <color theme="1"/>
      <name val="Calibri"/>
      <family val="2"/>
      <charset val="238"/>
      <scheme val="minor"/>
    </font>
    <font>
      <sz val="11"/>
      <color theme="0"/>
      <name val="Calibri"/>
      <family val="2"/>
      <charset val="238"/>
      <scheme val="minor"/>
    </font>
    <font>
      <b/>
      <sz val="12"/>
      <color theme="1"/>
      <name val="Calibri"/>
      <family val="2"/>
      <charset val="238"/>
      <scheme val="minor"/>
    </font>
    <font>
      <b/>
      <sz val="11"/>
      <color rgb="FF333333"/>
      <name val="Calibri"/>
      <family val="2"/>
      <charset val="238"/>
      <scheme val="minor"/>
    </font>
    <font>
      <sz val="11"/>
      <color rgb="FF333333"/>
      <name val="Calibri"/>
      <family val="2"/>
      <charset val="238"/>
      <scheme val="minor"/>
    </font>
    <font>
      <b/>
      <sz val="11"/>
      <color theme="0"/>
      <name val="Calibri"/>
      <family val="2"/>
      <charset val="238"/>
      <scheme val="minor"/>
    </font>
    <font>
      <b/>
      <sz val="11"/>
      <name val="Calibri"/>
      <family val="2"/>
      <charset val="238"/>
      <scheme val="minor"/>
    </font>
  </fonts>
  <fills count="4">
    <fill>
      <patternFill patternType="none"/>
    </fill>
    <fill>
      <patternFill patternType="gray125"/>
    </fill>
    <fill>
      <patternFill patternType="solid">
        <fgColor theme="4"/>
      </patternFill>
    </fill>
    <fill>
      <patternFill patternType="solid">
        <fgColor rgb="FF4472C4"/>
        <bgColor indexed="64"/>
      </patternFill>
    </fill>
  </fills>
  <borders count="1">
    <border>
      <left/>
      <right/>
      <top/>
      <bottom/>
      <diagonal/>
    </border>
  </borders>
  <cellStyleXfs count="4">
    <xf numFmtId="0" fontId="0" fillId="0" borderId="0"/>
    <xf numFmtId="0" fontId="3" fillId="0" borderId="0"/>
    <xf numFmtId="0" fontId="4" fillId="0" borderId="0"/>
    <xf numFmtId="0" fontId="6" fillId="2" borderId="0" applyNumberFormat="0" applyBorder="0" applyAlignment="0" applyProtection="0"/>
  </cellStyleXfs>
  <cellXfs count="34">
    <xf numFmtId="0" fontId="0" fillId="0" borderId="0" xfId="0"/>
    <xf numFmtId="0" fontId="1" fillId="0" borderId="0" xfId="0" applyFont="1" applyAlignment="1">
      <alignment horizontal="center" wrapText="1"/>
    </xf>
    <xf numFmtId="0" fontId="2" fillId="0" borderId="0" xfId="0" applyFont="1"/>
    <xf numFmtId="0" fontId="2" fillId="0" borderId="0" xfId="0" applyFont="1" applyAlignment="1">
      <alignment horizontal="center"/>
    </xf>
    <xf numFmtId="0" fontId="0" fillId="0" borderId="0" xfId="0" applyAlignment="1">
      <alignment vertical="center"/>
    </xf>
    <xf numFmtId="0" fontId="5" fillId="0" borderId="0" xfId="0" applyFont="1"/>
    <xf numFmtId="0" fontId="9" fillId="0" borderId="0" xfId="0" applyFont="1"/>
    <xf numFmtId="0" fontId="0" fillId="0" borderId="0" xfId="0" applyAlignment="1">
      <alignment horizontal="center" vertical="center" wrapText="1"/>
    </xf>
    <xf numFmtId="164" fontId="0" fillId="0" borderId="0" xfId="0" applyNumberFormat="1"/>
    <xf numFmtId="3" fontId="0" fillId="0" borderId="0" xfId="0" applyNumberFormat="1"/>
    <xf numFmtId="0" fontId="0" fillId="0" borderId="0" xfId="0" applyAlignment="1">
      <alignment horizontal="center"/>
    </xf>
    <xf numFmtId="3" fontId="0" fillId="0" borderId="0" xfId="0" applyNumberFormat="1" applyAlignment="1">
      <alignment horizontal="center"/>
    </xf>
    <xf numFmtId="164" fontId="0" fillId="0" borderId="0" xfId="0" applyNumberFormat="1" applyAlignment="1">
      <alignment horizontal="center"/>
    </xf>
    <xf numFmtId="0" fontId="8" fillId="0" borderId="0" xfId="0" applyFont="1"/>
    <xf numFmtId="3" fontId="5" fillId="0" borderId="0" xfId="0" applyNumberFormat="1" applyFont="1"/>
    <xf numFmtId="3" fontId="5" fillId="0" borderId="0" xfId="0" applyNumberFormat="1" applyFont="1" applyAlignment="1">
      <alignment horizontal="right"/>
    </xf>
    <xf numFmtId="0" fontId="7" fillId="0" borderId="0" xfId="0" applyFont="1" applyAlignment="1">
      <alignment horizontal="left" wrapText="1"/>
    </xf>
    <xf numFmtId="3" fontId="0" fillId="0" borderId="0" xfId="0" applyNumberFormat="1" applyAlignment="1">
      <alignment horizontal="right"/>
    </xf>
    <xf numFmtId="164" fontId="0" fillId="0" borderId="0" xfId="0" applyNumberFormat="1" applyAlignment="1">
      <alignment horizontal="right"/>
    </xf>
    <xf numFmtId="164" fontId="5" fillId="0" borderId="0" xfId="0" applyNumberFormat="1" applyFont="1"/>
    <xf numFmtId="3" fontId="5" fillId="0" borderId="0" xfId="0" applyNumberFormat="1" applyFont="1" applyAlignment="1">
      <alignment horizontal="center"/>
    </xf>
    <xf numFmtId="0" fontId="7" fillId="0" borderId="0" xfId="0" applyFont="1" applyAlignment="1">
      <alignment horizontal="left" vertical="center" wrapText="1"/>
    </xf>
    <xf numFmtId="0" fontId="7" fillId="0" borderId="0" xfId="0" applyFont="1" applyAlignment="1">
      <alignment horizontal="left" vertical="center"/>
    </xf>
    <xf numFmtId="0" fontId="6" fillId="3" borderId="0" xfId="3" applyFill="1" applyBorder="1" applyAlignment="1">
      <alignment horizontal="center" vertical="center" wrapText="1"/>
    </xf>
    <xf numFmtId="0" fontId="10" fillId="3" borderId="0" xfId="0" applyFont="1" applyFill="1" applyAlignment="1">
      <alignment horizontal="center" vertical="center" wrapText="1"/>
    </xf>
    <xf numFmtId="0" fontId="10" fillId="3" borderId="0" xfId="3" applyFont="1" applyFill="1" applyBorder="1" applyAlignment="1">
      <alignment horizontal="center" vertical="center" wrapText="1"/>
    </xf>
    <xf numFmtId="0" fontId="0" fillId="0" borderId="0" xfId="0" applyAlignment="1">
      <alignment wrapText="1"/>
    </xf>
    <xf numFmtId="0" fontId="9" fillId="0" borderId="0" xfId="1" applyFont="1"/>
    <xf numFmtId="0" fontId="0" fillId="0" borderId="0" xfId="1" applyFont="1" applyAlignment="1">
      <alignment horizontal="center"/>
    </xf>
    <xf numFmtId="164" fontId="0" fillId="0" borderId="0" xfId="1" applyNumberFormat="1" applyFont="1" applyAlignment="1">
      <alignment horizontal="center"/>
    </xf>
    <xf numFmtId="3" fontId="0" fillId="0" borderId="0" xfId="0" quotePrefix="1" applyNumberFormat="1" applyAlignment="1">
      <alignment horizontal="right"/>
    </xf>
    <xf numFmtId="3" fontId="0" fillId="0" borderId="0" xfId="0" quotePrefix="1" applyNumberFormat="1" applyAlignment="1">
      <alignment horizontal="center"/>
    </xf>
    <xf numFmtId="3" fontId="11" fillId="0" borderId="0" xfId="0" applyNumberFormat="1" applyFont="1"/>
    <xf numFmtId="164" fontId="11" fillId="0" borderId="0" xfId="0" applyNumberFormat="1" applyFont="1"/>
  </cellXfs>
  <cellStyles count="4">
    <cellStyle name="Navadno" xfId="0" builtinId="0"/>
    <cellStyle name="Navadno 2" xfId="1" xr:uid="{00000000-0005-0000-0000-000001000000}"/>
    <cellStyle name="Navadno 3" xfId="2" xr:uid="{00000000-0005-0000-0000-000002000000}"/>
    <cellStyle name="Poudarek1" xfId="3" builtinId="29"/>
  </cellStyles>
  <dxfs count="48">
    <dxf>
      <fill>
        <patternFill patternType="none">
          <fgColor indexed="64"/>
          <bgColor auto="1"/>
        </patternFill>
      </fill>
    </dxf>
    <dxf>
      <font>
        <b val="0"/>
        <i val="0"/>
        <strike val="0"/>
        <condense val="0"/>
        <extend val="0"/>
        <outline val="0"/>
        <shadow val="0"/>
        <u val="none"/>
        <vertAlign val="baseline"/>
        <sz val="11"/>
        <color theme="1"/>
        <name val="Calibri"/>
        <family val="2"/>
        <charset val="238"/>
        <scheme val="minor"/>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charset val="238"/>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charset val="238"/>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charset val="238"/>
        <scheme val="minor"/>
      </font>
      <numFmt numFmtId="164" formatCode="#,##0.0"/>
      <fill>
        <patternFill patternType="none">
          <fgColor indexed="64"/>
          <bgColor indexed="65"/>
        </patternFill>
      </fill>
    </dxf>
    <dxf>
      <font>
        <b val="0"/>
        <i val="0"/>
        <strike val="0"/>
        <condense val="0"/>
        <extend val="0"/>
        <outline val="0"/>
        <shadow val="0"/>
        <u val="none"/>
        <vertAlign val="baseline"/>
        <sz val="11"/>
        <color theme="1"/>
        <name val="Calibri"/>
        <family val="2"/>
        <charset val="238"/>
        <scheme val="minor"/>
      </font>
      <numFmt numFmtId="3" formatCode="#,##0"/>
      <fill>
        <patternFill patternType="none">
          <fgColor indexed="64"/>
          <bgColor indexed="65"/>
        </patternFill>
      </fill>
    </dxf>
    <dxf>
      <font>
        <b val="0"/>
        <i val="0"/>
        <strike val="0"/>
        <condense val="0"/>
        <extend val="0"/>
        <outline val="0"/>
        <shadow val="0"/>
        <u val="none"/>
        <vertAlign val="baseline"/>
        <sz val="11"/>
        <color theme="1"/>
        <name val="Calibri"/>
        <family val="2"/>
        <charset val="238"/>
        <scheme val="minor"/>
      </font>
      <numFmt numFmtId="164" formatCode="#,##0.0"/>
      <fill>
        <patternFill patternType="none">
          <fgColor indexed="64"/>
          <bgColor indexed="65"/>
        </patternFill>
      </fill>
    </dxf>
    <dxf>
      <font>
        <b val="0"/>
        <i val="0"/>
        <strike val="0"/>
        <condense val="0"/>
        <extend val="0"/>
        <outline val="0"/>
        <shadow val="0"/>
        <u val="none"/>
        <vertAlign val="baseline"/>
        <sz val="11"/>
        <color theme="1"/>
        <name val="Calibri"/>
        <family val="2"/>
        <charset val="238"/>
        <scheme val="minor"/>
      </font>
      <numFmt numFmtId="3" formatCode="#,##0"/>
      <fill>
        <patternFill patternType="none">
          <fgColor indexed="64"/>
          <bgColor indexed="65"/>
        </patternFill>
      </fill>
    </dxf>
    <dxf>
      <font>
        <b val="0"/>
        <i val="0"/>
        <strike val="0"/>
        <condense val="0"/>
        <extend val="0"/>
        <outline val="0"/>
        <shadow val="0"/>
        <u val="none"/>
        <vertAlign val="baseline"/>
        <sz val="11"/>
        <color theme="1"/>
        <name val="Calibri"/>
        <family val="2"/>
        <charset val="238"/>
        <scheme val="minor"/>
      </font>
      <numFmt numFmtId="164" formatCode="#,##0.0"/>
      <fill>
        <patternFill patternType="none">
          <fgColor indexed="64"/>
          <bgColor indexed="65"/>
        </patternFill>
      </fill>
    </dxf>
    <dxf>
      <font>
        <b val="0"/>
        <i val="0"/>
        <strike val="0"/>
        <condense val="0"/>
        <extend val="0"/>
        <outline val="0"/>
        <shadow val="0"/>
        <u val="none"/>
        <vertAlign val="baseline"/>
        <sz val="11"/>
        <color theme="1"/>
        <name val="Calibri"/>
        <family val="2"/>
        <charset val="238"/>
        <scheme val="minor"/>
      </font>
      <numFmt numFmtId="3" formatCode="#,##0"/>
      <fill>
        <patternFill patternType="none">
          <fgColor indexed="64"/>
          <bgColor indexed="65"/>
        </patternFill>
      </fill>
    </dxf>
    <dxf>
      <font>
        <b val="0"/>
        <i val="0"/>
        <strike val="0"/>
        <condense val="0"/>
        <extend val="0"/>
        <outline val="0"/>
        <shadow val="0"/>
        <u val="none"/>
        <vertAlign val="baseline"/>
        <sz val="11"/>
        <color theme="1"/>
        <name val="Calibri"/>
        <family val="2"/>
        <charset val="238"/>
        <scheme val="minor"/>
      </font>
      <numFmt numFmtId="164" formatCode="#,##0.0"/>
      <fill>
        <patternFill patternType="none">
          <fgColor indexed="64"/>
          <bgColor indexed="65"/>
        </patternFill>
      </fill>
    </dxf>
    <dxf>
      <font>
        <b val="0"/>
        <i val="0"/>
        <strike val="0"/>
        <condense val="0"/>
        <extend val="0"/>
        <outline val="0"/>
        <shadow val="0"/>
        <u val="none"/>
        <vertAlign val="baseline"/>
        <sz val="11"/>
        <color theme="1"/>
        <name val="Calibri"/>
        <family val="2"/>
        <charset val="238"/>
        <scheme val="minor"/>
      </font>
      <numFmt numFmtId="164" formatCode="#,##0.0"/>
      <fill>
        <patternFill patternType="none">
          <fgColor indexed="64"/>
          <bgColor indexed="65"/>
        </patternFill>
      </fill>
    </dxf>
    <dxf>
      <font>
        <b val="0"/>
        <i val="0"/>
        <strike val="0"/>
        <condense val="0"/>
        <extend val="0"/>
        <outline val="0"/>
        <shadow val="0"/>
        <u val="none"/>
        <vertAlign val="baseline"/>
        <sz val="11"/>
        <color theme="1"/>
        <name val="Calibri"/>
        <family val="2"/>
        <charset val="238"/>
        <scheme val="minor"/>
      </font>
      <fill>
        <patternFill patternType="none">
          <fgColor indexed="64"/>
          <bgColor indexed="65"/>
        </patternFill>
      </fill>
    </dxf>
    <dxf>
      <font>
        <b val="0"/>
        <i val="0"/>
        <strike val="0"/>
        <condense val="0"/>
        <extend val="0"/>
        <outline val="0"/>
        <shadow val="0"/>
        <u val="none"/>
        <vertAlign val="baseline"/>
        <sz val="11"/>
        <color rgb="FF333333"/>
        <name val="Calibri"/>
        <family val="2"/>
        <charset val="238"/>
        <scheme val="minor"/>
      </font>
      <fill>
        <patternFill patternType="none">
          <fgColor indexed="64"/>
          <bgColor indexed="65"/>
        </patternFill>
      </fill>
    </dxf>
    <dxf>
      <font>
        <b val="0"/>
        <i val="0"/>
        <strike val="0"/>
        <condense val="0"/>
        <extend val="0"/>
        <outline val="0"/>
        <shadow val="0"/>
        <u val="none"/>
        <vertAlign val="baseline"/>
        <sz val="11"/>
        <color rgb="FF333333"/>
        <name val="Calibri"/>
        <family val="2"/>
        <charset val="238"/>
        <scheme val="minor"/>
      </font>
      <fill>
        <patternFill patternType="none">
          <fgColor indexed="64"/>
          <bgColor indexed="65"/>
        </patternFill>
      </fill>
    </dxf>
    <dxf>
      <font>
        <b/>
        <i val="0"/>
        <strike val="0"/>
        <condense val="0"/>
        <extend val="0"/>
        <outline val="0"/>
        <shadow val="0"/>
        <u val="none"/>
        <vertAlign val="baseline"/>
        <sz val="11"/>
        <color theme="0"/>
        <name val="Calibri"/>
        <family val="2"/>
        <charset val="238"/>
        <scheme val="minor"/>
      </font>
      <fill>
        <patternFill patternType="solid">
          <fgColor indexed="64"/>
          <bgColor rgb="FF4472C4"/>
        </patternFill>
      </fill>
      <alignment horizontal="center" vertical="center" textRotation="0" wrapText="1" indent="0" justifyLastLine="0" shrinkToFit="0" readingOrder="0"/>
    </dxf>
    <dxf>
      <fill>
        <patternFill patternType="none">
          <fgColor indexed="64"/>
          <bgColor auto="1"/>
        </patternFill>
      </fill>
    </dxf>
    <dxf>
      <font>
        <b val="0"/>
        <i val="0"/>
        <strike val="0"/>
        <condense val="0"/>
        <extend val="0"/>
        <outline val="0"/>
        <shadow val="0"/>
        <u val="none"/>
        <vertAlign val="baseline"/>
        <sz val="11"/>
        <color theme="1"/>
        <name val="Calibri"/>
        <family val="2"/>
        <charset val="238"/>
        <scheme val="minor"/>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charset val="238"/>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charset val="238"/>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charset val="238"/>
        <scheme val="minor"/>
      </font>
      <numFmt numFmtId="164" formatCode="#,##0.0"/>
      <fill>
        <patternFill patternType="none">
          <fgColor indexed="64"/>
          <bgColor indexed="65"/>
        </patternFill>
      </fill>
    </dxf>
    <dxf>
      <font>
        <b val="0"/>
        <i val="0"/>
        <strike val="0"/>
        <condense val="0"/>
        <extend val="0"/>
        <outline val="0"/>
        <shadow val="0"/>
        <u val="none"/>
        <vertAlign val="baseline"/>
        <sz val="11"/>
        <color theme="1"/>
        <name val="Calibri"/>
        <family val="2"/>
        <charset val="238"/>
        <scheme val="minor"/>
      </font>
      <numFmt numFmtId="3" formatCode="#,##0"/>
      <fill>
        <patternFill patternType="none">
          <fgColor indexed="64"/>
          <bgColor indexed="65"/>
        </patternFill>
      </fill>
    </dxf>
    <dxf>
      <font>
        <b val="0"/>
        <i val="0"/>
        <strike val="0"/>
        <condense val="0"/>
        <extend val="0"/>
        <outline val="0"/>
        <shadow val="0"/>
        <u val="none"/>
        <vertAlign val="baseline"/>
        <sz val="11"/>
        <color theme="1"/>
        <name val="Calibri"/>
        <family val="2"/>
        <charset val="238"/>
        <scheme val="minor"/>
      </font>
      <numFmt numFmtId="164" formatCode="#,##0.0"/>
      <fill>
        <patternFill patternType="none">
          <fgColor indexed="64"/>
          <bgColor indexed="65"/>
        </patternFill>
      </fill>
    </dxf>
    <dxf>
      <font>
        <b val="0"/>
        <i val="0"/>
        <strike val="0"/>
        <condense val="0"/>
        <extend val="0"/>
        <outline val="0"/>
        <shadow val="0"/>
        <u val="none"/>
        <vertAlign val="baseline"/>
        <sz val="11"/>
        <color theme="1"/>
        <name val="Calibri"/>
        <family val="2"/>
        <charset val="238"/>
        <scheme val="minor"/>
      </font>
      <numFmt numFmtId="3" formatCode="#,##0"/>
      <fill>
        <patternFill patternType="none">
          <fgColor indexed="64"/>
          <bgColor indexed="65"/>
        </patternFill>
      </fill>
    </dxf>
    <dxf>
      <font>
        <b val="0"/>
        <i val="0"/>
        <strike val="0"/>
        <condense val="0"/>
        <extend val="0"/>
        <outline val="0"/>
        <shadow val="0"/>
        <u val="none"/>
        <vertAlign val="baseline"/>
        <sz val="11"/>
        <color theme="1"/>
        <name val="Calibri"/>
        <family val="2"/>
        <charset val="238"/>
        <scheme val="minor"/>
      </font>
      <numFmt numFmtId="164" formatCode="#,##0.0"/>
      <fill>
        <patternFill patternType="none">
          <fgColor indexed="64"/>
          <bgColor indexed="65"/>
        </patternFill>
      </fill>
    </dxf>
    <dxf>
      <font>
        <b val="0"/>
        <i val="0"/>
        <strike val="0"/>
        <condense val="0"/>
        <extend val="0"/>
        <outline val="0"/>
        <shadow val="0"/>
        <u val="none"/>
        <vertAlign val="baseline"/>
        <sz val="11"/>
        <color theme="1"/>
        <name val="Calibri"/>
        <family val="2"/>
        <charset val="238"/>
        <scheme val="minor"/>
      </font>
      <numFmt numFmtId="3" formatCode="#,##0"/>
      <fill>
        <patternFill patternType="none">
          <fgColor indexed="64"/>
          <bgColor indexed="65"/>
        </patternFill>
      </fill>
    </dxf>
    <dxf>
      <font>
        <b val="0"/>
        <i val="0"/>
        <strike val="0"/>
        <condense val="0"/>
        <extend val="0"/>
        <outline val="0"/>
        <shadow val="0"/>
        <u val="none"/>
        <vertAlign val="baseline"/>
        <sz val="11"/>
        <color theme="1"/>
        <name val="Calibri"/>
        <family val="2"/>
        <charset val="238"/>
        <scheme val="minor"/>
      </font>
      <numFmt numFmtId="164" formatCode="#,##0.0"/>
      <fill>
        <patternFill patternType="none">
          <fgColor indexed="64"/>
          <bgColor indexed="65"/>
        </patternFill>
      </fill>
    </dxf>
    <dxf>
      <font>
        <b val="0"/>
        <i val="0"/>
        <strike val="0"/>
        <condense val="0"/>
        <extend val="0"/>
        <outline val="0"/>
        <shadow val="0"/>
        <u val="none"/>
        <vertAlign val="baseline"/>
        <sz val="11"/>
        <color theme="1"/>
        <name val="Calibri"/>
        <family val="2"/>
        <charset val="238"/>
        <scheme val="minor"/>
      </font>
      <numFmt numFmtId="164" formatCode="#,##0.0"/>
      <fill>
        <patternFill patternType="none">
          <fgColor indexed="64"/>
          <bgColor indexed="65"/>
        </patternFill>
      </fill>
    </dxf>
    <dxf>
      <font>
        <b val="0"/>
        <i val="0"/>
        <strike val="0"/>
        <condense val="0"/>
        <extend val="0"/>
        <outline val="0"/>
        <shadow val="0"/>
        <u val="none"/>
        <vertAlign val="baseline"/>
        <sz val="11"/>
        <color theme="1"/>
        <name val="Calibri"/>
        <family val="2"/>
        <charset val="238"/>
        <scheme val="minor"/>
      </font>
      <fill>
        <patternFill patternType="none">
          <fgColor indexed="64"/>
          <bgColor indexed="65"/>
        </patternFill>
      </fill>
    </dxf>
    <dxf>
      <font>
        <b val="0"/>
        <i val="0"/>
        <strike val="0"/>
        <condense val="0"/>
        <extend val="0"/>
        <outline val="0"/>
        <shadow val="0"/>
        <u val="none"/>
        <vertAlign val="baseline"/>
        <sz val="11"/>
        <color rgb="FF333333"/>
        <name val="Calibri"/>
        <family val="2"/>
        <charset val="238"/>
        <scheme val="minor"/>
      </font>
      <fill>
        <patternFill patternType="none">
          <fgColor indexed="64"/>
          <bgColor indexed="65"/>
        </patternFill>
      </fill>
    </dxf>
    <dxf>
      <font>
        <b val="0"/>
        <i val="0"/>
        <strike val="0"/>
        <condense val="0"/>
        <extend val="0"/>
        <outline val="0"/>
        <shadow val="0"/>
        <u val="none"/>
        <vertAlign val="baseline"/>
        <sz val="11"/>
        <color rgb="FF333333"/>
        <name val="Calibri"/>
        <family val="2"/>
        <charset val="238"/>
        <scheme val="minor"/>
      </font>
      <fill>
        <patternFill patternType="none">
          <fgColor indexed="64"/>
          <bgColor indexed="65"/>
        </patternFill>
      </fill>
    </dxf>
    <dxf>
      <font>
        <b/>
        <i val="0"/>
        <strike val="0"/>
        <condense val="0"/>
        <extend val="0"/>
        <outline val="0"/>
        <shadow val="0"/>
        <u val="none"/>
        <vertAlign val="baseline"/>
        <sz val="11"/>
        <color theme="0"/>
        <name val="Calibri"/>
        <family val="2"/>
        <charset val="238"/>
        <scheme val="minor"/>
      </font>
      <fill>
        <patternFill patternType="solid">
          <fgColor indexed="64"/>
          <bgColor rgb="FF4472C4"/>
        </patternFill>
      </fill>
      <alignment horizontal="center" vertical="center" textRotation="0" wrapText="1" indent="0" justifyLastLine="0" shrinkToFit="0" readingOrder="0"/>
    </dxf>
    <dxf>
      <fill>
        <patternFill patternType="none">
          <fgColor indexed="64"/>
          <bgColor auto="1"/>
        </patternFill>
      </fill>
    </dxf>
    <dxf>
      <font>
        <b val="0"/>
        <i val="0"/>
        <strike val="0"/>
        <condense val="0"/>
        <extend val="0"/>
        <outline val="0"/>
        <shadow val="0"/>
        <u val="none"/>
        <vertAlign val="baseline"/>
        <sz val="11"/>
        <color theme="1"/>
        <name val="Calibri"/>
        <family val="2"/>
        <charset val="238"/>
        <scheme val="minor"/>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charset val="238"/>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charset val="238"/>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charset val="238"/>
        <scheme val="minor"/>
      </font>
      <numFmt numFmtId="164" formatCode="#,##0.0"/>
      <fill>
        <patternFill patternType="none">
          <fgColor indexed="64"/>
          <bgColor indexed="65"/>
        </patternFill>
      </fill>
    </dxf>
    <dxf>
      <font>
        <b val="0"/>
        <i val="0"/>
        <strike val="0"/>
        <condense val="0"/>
        <extend val="0"/>
        <outline val="0"/>
        <shadow val="0"/>
        <u val="none"/>
        <vertAlign val="baseline"/>
        <sz val="11"/>
        <color theme="1"/>
        <name val="Calibri"/>
        <family val="2"/>
        <charset val="238"/>
        <scheme val="minor"/>
      </font>
      <numFmt numFmtId="3" formatCode="#,##0"/>
      <fill>
        <patternFill patternType="none">
          <fgColor indexed="64"/>
          <bgColor indexed="65"/>
        </patternFill>
      </fill>
    </dxf>
    <dxf>
      <font>
        <b val="0"/>
        <i val="0"/>
        <strike val="0"/>
        <condense val="0"/>
        <extend val="0"/>
        <outline val="0"/>
        <shadow val="0"/>
        <u val="none"/>
        <vertAlign val="baseline"/>
        <sz val="11"/>
        <color theme="1"/>
        <name val="Calibri"/>
        <family val="2"/>
        <charset val="238"/>
        <scheme val="minor"/>
      </font>
      <numFmt numFmtId="164" formatCode="#,##0.0"/>
      <fill>
        <patternFill patternType="none">
          <fgColor indexed="64"/>
          <bgColor indexed="65"/>
        </patternFill>
      </fill>
    </dxf>
    <dxf>
      <font>
        <b val="0"/>
        <i val="0"/>
        <strike val="0"/>
        <condense val="0"/>
        <extend val="0"/>
        <outline val="0"/>
        <shadow val="0"/>
        <u val="none"/>
        <vertAlign val="baseline"/>
        <sz val="11"/>
        <color theme="1"/>
        <name val="Calibri"/>
        <family val="2"/>
        <charset val="238"/>
        <scheme val="minor"/>
      </font>
      <numFmt numFmtId="3" formatCode="#,##0"/>
      <fill>
        <patternFill patternType="none">
          <fgColor indexed="64"/>
          <bgColor indexed="65"/>
        </patternFill>
      </fill>
    </dxf>
    <dxf>
      <font>
        <b val="0"/>
        <i val="0"/>
        <strike val="0"/>
        <condense val="0"/>
        <extend val="0"/>
        <outline val="0"/>
        <shadow val="0"/>
        <u val="none"/>
        <vertAlign val="baseline"/>
        <sz val="11"/>
        <color theme="1"/>
        <name val="Calibri"/>
        <family val="2"/>
        <charset val="238"/>
        <scheme val="minor"/>
      </font>
      <numFmt numFmtId="164" formatCode="#,##0.0"/>
      <fill>
        <patternFill patternType="none">
          <fgColor indexed="64"/>
          <bgColor indexed="65"/>
        </patternFill>
      </fill>
    </dxf>
    <dxf>
      <font>
        <b val="0"/>
        <i val="0"/>
        <strike val="0"/>
        <condense val="0"/>
        <extend val="0"/>
        <outline val="0"/>
        <shadow val="0"/>
        <u val="none"/>
        <vertAlign val="baseline"/>
        <sz val="11"/>
        <color theme="1"/>
        <name val="Calibri"/>
        <family val="2"/>
        <charset val="238"/>
        <scheme val="minor"/>
      </font>
      <numFmt numFmtId="3" formatCode="#,##0"/>
      <fill>
        <patternFill patternType="none">
          <fgColor indexed="64"/>
          <bgColor indexed="65"/>
        </patternFill>
      </fill>
    </dxf>
    <dxf>
      <font>
        <b val="0"/>
        <i val="0"/>
        <strike val="0"/>
        <condense val="0"/>
        <extend val="0"/>
        <outline val="0"/>
        <shadow val="0"/>
        <u val="none"/>
        <vertAlign val="baseline"/>
        <sz val="11"/>
        <color theme="1"/>
        <name val="Calibri"/>
        <family val="2"/>
        <charset val="238"/>
        <scheme val="minor"/>
      </font>
      <numFmt numFmtId="164" formatCode="#,##0.0"/>
      <fill>
        <patternFill patternType="none">
          <fgColor indexed="64"/>
          <bgColor indexed="65"/>
        </patternFill>
      </fill>
    </dxf>
    <dxf>
      <font>
        <b val="0"/>
        <i val="0"/>
        <strike val="0"/>
        <condense val="0"/>
        <extend val="0"/>
        <outline val="0"/>
        <shadow val="0"/>
        <u val="none"/>
        <vertAlign val="baseline"/>
        <sz val="11"/>
        <color theme="1"/>
        <name val="Calibri"/>
        <family val="2"/>
        <charset val="238"/>
        <scheme val="minor"/>
      </font>
      <numFmt numFmtId="164" formatCode="#,##0.0"/>
      <fill>
        <patternFill patternType="none">
          <fgColor indexed="64"/>
          <bgColor indexed="65"/>
        </patternFill>
      </fill>
    </dxf>
    <dxf>
      <font>
        <b val="0"/>
        <i val="0"/>
        <strike val="0"/>
        <condense val="0"/>
        <extend val="0"/>
        <outline val="0"/>
        <shadow val="0"/>
        <u val="none"/>
        <vertAlign val="baseline"/>
        <sz val="11"/>
        <color theme="1"/>
        <name val="Calibri"/>
        <family val="2"/>
        <charset val="238"/>
        <scheme val="minor"/>
      </font>
      <fill>
        <patternFill patternType="none">
          <fgColor indexed="64"/>
          <bgColor indexed="65"/>
        </patternFill>
      </fill>
    </dxf>
    <dxf>
      <font>
        <b val="0"/>
        <i val="0"/>
        <strike val="0"/>
        <condense val="0"/>
        <extend val="0"/>
        <outline val="0"/>
        <shadow val="0"/>
        <u val="none"/>
        <vertAlign val="baseline"/>
        <sz val="11"/>
        <color rgb="FF333333"/>
        <name val="Calibri"/>
        <family val="2"/>
        <charset val="238"/>
        <scheme val="minor"/>
      </font>
      <fill>
        <patternFill patternType="none">
          <fgColor indexed="64"/>
          <bgColor indexed="65"/>
        </patternFill>
      </fill>
    </dxf>
    <dxf>
      <font>
        <b val="0"/>
        <i val="0"/>
        <strike val="0"/>
        <condense val="0"/>
        <extend val="0"/>
        <outline val="0"/>
        <shadow val="0"/>
        <u val="none"/>
        <vertAlign val="baseline"/>
        <sz val="11"/>
        <color rgb="FF333333"/>
        <name val="Calibri"/>
        <family val="2"/>
        <charset val="238"/>
        <scheme val="minor"/>
      </font>
      <fill>
        <patternFill patternType="none">
          <fgColor indexed="64"/>
          <bgColor indexed="65"/>
        </patternFill>
      </fill>
    </dxf>
    <dxf>
      <font>
        <b/>
        <i val="0"/>
        <strike val="0"/>
        <condense val="0"/>
        <extend val="0"/>
        <outline val="0"/>
        <shadow val="0"/>
        <u val="none"/>
        <vertAlign val="baseline"/>
        <sz val="11"/>
        <color theme="0"/>
        <name val="Calibri"/>
        <family val="2"/>
        <charset val="238"/>
        <scheme val="minor"/>
      </font>
      <fill>
        <patternFill patternType="solid">
          <fgColor indexed="64"/>
          <bgColor rgb="FF4472C4"/>
        </patternFill>
      </fill>
      <alignment horizontal="center" vertical="center" textRotation="0" wrapText="1" indent="0" justifyLastLine="0" shrinkToFit="0" readingOrder="0"/>
    </dxf>
  </dxfs>
  <tableStyles count="0" defaultTableStyle="TableStyleMedium2" defaultPivotStyle="PivotStyleLight16"/>
  <colors>
    <mruColors>
      <color rgb="FF4472C4"/>
      <color rgb="FFC0C0C0"/>
      <color rgb="FF333333"/>
      <color rgb="FF646464"/>
      <color rgb="FF0077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142A27B7-DED4-4A42-990D-B417BE5D63C8}" name="Tabela1356278910111213234567891011121423456789101112" displayName="Tabela1356278910111213234567891011121423456789101112" ref="A3:P24" totalsRowShown="0" headerRowDxfId="47" headerRowCellStyle="Poudarek1">
  <tableColumns count="16">
    <tableColumn id="1" xr3:uid="{1F9B3C4F-5F55-4292-8C08-3744E92F64B8}" name="Šifra" dataDxfId="46" dataCellStyle="Navadno 2"/>
    <tableColumn id="2" xr3:uid="{2DB726FB-90B7-431A-9B5B-3ED5105F1E88}" name="Področje dejavnosti" dataDxfId="45" dataCellStyle="Navadno 2"/>
    <tableColumn id="3" xr3:uid="{61F669CC-C8DF-4489-8EAD-3F035C764867}" name="Število subjektov" dataDxfId="44" dataCellStyle="Navadno 2"/>
    <tableColumn id="4" xr3:uid="{8F7ECA05-E071-49D1-8616-16F00991D93C}" name="Delež subjektov v %" dataDxfId="43" dataCellStyle="Navadno 2"/>
    <tableColumn id="5" xr3:uid="{F30E5A07-14CF-4F64-9D46-77F04F845525}" name="Število zadev v blokadah*" dataCellStyle="Navadno 2"/>
    <tableColumn id="6" xr3:uid="{760D43B9-ADB8-4A2F-8F81-2A8393FC2496}" name="Delež blokad v %" dataDxfId="42" dataCellStyle="Navadno 2"/>
    <tableColumn id="7" xr3:uid="{8E8F78B8-5E6B-46CB-87F1-C4506A92E415}" name="SKUPAJ: Povprečni dnevni znesek dospelih neporavnanih obveznosti" dataDxfId="41" dataCellStyle="Navadno 2"/>
    <tableColumn id="8" xr3:uid="{207CFA92-1256-4741-88DF-B2559E44C50B}" name="Delež v %" dataDxfId="40" dataCellStyle="Navadno 2"/>
    <tableColumn id="9" xr3:uid="{8DCBEA25-4458-49F5-B2E7-917F77AA9BD6}" name="Od tega: sodni sklepi o izvršbi" dataDxfId="39" dataCellStyle="Navadno 2"/>
    <tableColumn id="10" xr3:uid="{CA966CF8-EB90-4367-9F70-C10A6F3DE834}" name="Delež sodnih sklepov v %" dataDxfId="38" dataCellStyle="Navadno 2"/>
    <tableColumn id="11" xr3:uid="{7CC806D3-F519-4DE3-91E4-01CDA418D5C1}" name="Od tega: davčni dolg in stroški davčne izvršbe" dataDxfId="37" dataCellStyle="Navadno 2"/>
    <tableColumn id="12" xr3:uid="{9E2FE4AE-BBAD-48B7-BB1E-F08B944F3345}" name="Delež davčnega dolga v %" dataDxfId="36" dataCellStyle="Navadno 2"/>
    <tableColumn id="13" xr3:uid="{971482F3-6F70-436D-947B-CADF5AE9AB37}" name="Od tega: zakonite preživnine, odškodnine za škodo…." dataDxfId="35" dataCellStyle="Navadno 2"/>
    <tableColumn id="14" xr3:uid="{646BB8DF-C286-4370-9390-A997AEFDF736}" name="Delež preživnin in odškodnin v %" dataDxfId="34" dataCellStyle="Navadno 2"/>
    <tableColumn id="15" xr3:uid="{ADCD560E-44FC-4513-838E-20B4588A1D91}" name="Od tega: izvršnice" dataDxfId="33" dataCellStyle="Navadno 2"/>
    <tableColumn id="16" xr3:uid="{90691D46-2C68-46ED-A44D-ACECBA4EAB48}" name="Delež izvršnic v %" dataDxfId="32"/>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9199450-ADA9-48E9-A87D-0FB393888548}" name="Tabela13562789101112132345678910111214234567891011122" displayName="Tabela13562789101112132345678910111214234567891011122" ref="A3:P24" totalsRowShown="0" headerRowDxfId="31" headerRowCellStyle="Poudarek1">
  <tableColumns count="16">
    <tableColumn id="1" xr3:uid="{0DCE99CB-A511-4C20-A461-D93750560E96}" name="Šifra" dataDxfId="30" dataCellStyle="Navadno 2"/>
    <tableColumn id="2" xr3:uid="{76CB166B-EAE5-4016-8424-3E335AF75F49}" name="Področje dejavnosti" dataDxfId="29" dataCellStyle="Navadno 2"/>
    <tableColumn id="3" xr3:uid="{27B0EF61-0F96-41FE-A756-C2A5DC402999}" name="Število subjektov" dataDxfId="28" dataCellStyle="Navadno 2"/>
    <tableColumn id="4" xr3:uid="{0DA0CDF4-F575-43D3-BD7F-70C4F2A41298}" name="Delež subjektov v %" dataDxfId="27" dataCellStyle="Navadno 2"/>
    <tableColumn id="5" xr3:uid="{8B76F06D-6308-4D7D-A33B-90A98C5037EA}" name="Število zadev v blokadah*" dataCellStyle="Navadno 2"/>
    <tableColumn id="6" xr3:uid="{498FB748-ECE8-4FAA-8682-A500B168A797}" name="Delež blokad v %" dataDxfId="26" dataCellStyle="Navadno 2"/>
    <tableColumn id="7" xr3:uid="{A5B96E79-12FD-4E0D-BC6B-05AB6EC4F305}" name="SKUPAJ: Povprečni dnevni znesek dospelih neporavnanih obveznosti" dataDxfId="25" dataCellStyle="Navadno 2"/>
    <tableColumn id="8" xr3:uid="{951BB09C-37AF-45A5-B43D-8BA4643B4BBD}" name="Delež v %" dataDxfId="24" dataCellStyle="Navadno 2"/>
    <tableColumn id="9" xr3:uid="{8AEF59E6-9269-4235-BBB7-8CD502684120}" name="Od tega: sodni sklepi o izvršbi" dataDxfId="23" dataCellStyle="Navadno 2"/>
    <tableColumn id="10" xr3:uid="{C918616C-13BA-4A4E-B464-D4E74326ED17}" name="Delež sodnih sklepov v %" dataDxfId="22" dataCellStyle="Navadno 2"/>
    <tableColumn id="11" xr3:uid="{1607424A-070D-405F-B8E9-DB31F0458778}" name="Od tega: davčni dolg in stroški davčne izvršbe" dataDxfId="21" dataCellStyle="Navadno 2"/>
    <tableColumn id="12" xr3:uid="{199E3029-9608-4362-88FA-5177D3BCE146}" name="Delež davčnega dolga v %" dataDxfId="20" dataCellStyle="Navadno 2"/>
    <tableColumn id="13" xr3:uid="{63342888-9432-459B-8DD8-53F12AB902E7}" name="Od tega: zakonite preživnine, odškodnine za škodo…." dataDxfId="19" dataCellStyle="Navadno 2"/>
    <tableColumn id="14" xr3:uid="{2C69CBB3-663E-45E7-85B6-78A772B1FCC6}" name="Delež preživnin in odškodnin v %" dataDxfId="18" dataCellStyle="Navadno 2"/>
    <tableColumn id="15" xr3:uid="{DEAE3D4D-C120-447B-AFA3-5537DF38A251}" name="Od tega: izvršnice" dataDxfId="17" dataCellStyle="Navadno 2"/>
    <tableColumn id="16" xr3:uid="{E08FFB5A-EADF-4051-8A70-8D1E8782596D}" name="Delež izvršnic v %" dataDxfId="16"/>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C80F1F9-C714-4000-9B8F-06687972F666}" name="Tabela135627891011121323456789101112142345678910111223" displayName="Tabela135627891011121323456789101112142345678910111223" ref="A3:P24" totalsRowShown="0" headerRowDxfId="15" headerRowCellStyle="Poudarek1">
  <tableColumns count="16">
    <tableColumn id="1" xr3:uid="{5CE0D680-F9DA-476E-858F-C90DB152E0CF}" name="Šifra" dataDxfId="14" dataCellStyle="Navadno 2"/>
    <tableColumn id="2" xr3:uid="{FEB7F26B-133B-4850-9271-C59AA76296C8}" name="Področje dejavnosti" dataDxfId="13" dataCellStyle="Navadno 2"/>
    <tableColumn id="3" xr3:uid="{3B970556-22D4-4DF3-BCBE-42E637AC92F6}" name="Število subjektov" dataDxfId="12" dataCellStyle="Navadno 2"/>
    <tableColumn id="4" xr3:uid="{02DB62C1-4D5A-4310-A469-93A5FB94FAA2}" name="Delež subjektov v %" dataDxfId="11" dataCellStyle="Navadno 2"/>
    <tableColumn id="5" xr3:uid="{6A34F9D3-8CFA-4DBB-9672-C174F5D94AE7}" name="Število zadev v blokadah*" dataCellStyle="Navadno 2"/>
    <tableColumn id="6" xr3:uid="{97CB2996-100A-44E5-AD4F-3D5238CA34A4}" name="Delež blokad v %" dataDxfId="10" dataCellStyle="Navadno 2"/>
    <tableColumn id="7" xr3:uid="{8FC70EE3-4D0F-4AFD-9F25-4BECF5F37CD2}" name="SKUPAJ: Povprečni dnevni znesek dospelih neporavnanih obveznosti" dataDxfId="9" dataCellStyle="Navadno 2"/>
    <tableColumn id="8" xr3:uid="{58B43B0F-486B-4F34-9A24-B51AFFA0B075}" name="Delež v %" dataDxfId="8" dataCellStyle="Navadno 2"/>
    <tableColumn id="9" xr3:uid="{E57AA579-DF6A-4985-9F0F-14CA39B39E1F}" name="Od tega: sodni sklepi o izvršbi" dataDxfId="7" dataCellStyle="Navadno 2"/>
    <tableColumn id="10" xr3:uid="{09AC9557-A8B0-4901-A58E-0832E0ECA0B0}" name="Delež sodnih sklepov v %" dataDxfId="6" dataCellStyle="Navadno 2"/>
    <tableColumn id="11" xr3:uid="{12717FC7-D473-4DEE-8F9D-BD29BE844447}" name="Od tega: davčni dolg in stroški davčne izvršbe" dataDxfId="5" dataCellStyle="Navadno 2"/>
    <tableColumn id="12" xr3:uid="{6785356B-62C5-4ED7-AAB6-8AC428A45C85}" name="Delež davčnega dolga v %" dataDxfId="4" dataCellStyle="Navadno 2"/>
    <tableColumn id="13" xr3:uid="{D070DA09-B43A-48C8-B764-B7F24B82EE31}" name="Od tega: zakonite preživnine, odškodnine za škodo…." dataDxfId="3" dataCellStyle="Navadno 2"/>
    <tableColumn id="14" xr3:uid="{347FB087-BB09-47B6-ADF8-91F6432465AD}" name="Delež preživnin in odškodnin v %" dataDxfId="2" dataCellStyle="Navadno 2"/>
    <tableColumn id="15" xr3:uid="{6503C47D-2A41-46C2-A52D-5086D8F8F3EB}" name="Od tega: izvršnice" dataDxfId="1" dataCellStyle="Navadno 2"/>
    <tableColumn id="16" xr3:uid="{0629532A-B81F-4413-8A17-11DB57BAD23D}" name="Delež izvršnic v %" dataDxfId="0"/>
  </tableColumns>
  <tableStyleInfo name="TableStyleLight1"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B9797-BC73-40CF-B9BD-D42FAACC4A09}">
  <dimension ref="A1:Q30"/>
  <sheetViews>
    <sheetView view="pageLayout" zoomScaleNormal="110" workbookViewId="0">
      <selection activeCell="B32" sqref="B32"/>
    </sheetView>
  </sheetViews>
  <sheetFormatPr defaultColWidth="2.6640625" defaultRowHeight="14.4" x14ac:dyDescent="0.3"/>
  <cols>
    <col min="1" max="1" width="6.33203125" customWidth="1"/>
    <col min="2" max="2" width="39" customWidth="1"/>
    <col min="3" max="6" width="10" customWidth="1"/>
    <col min="7" max="7" width="15.6640625" customWidth="1"/>
    <col min="8" max="12" width="10" customWidth="1"/>
    <col min="13" max="13" width="14.6640625" customWidth="1"/>
    <col min="14" max="14" width="12.33203125" customWidth="1"/>
    <col min="15" max="16" width="10" customWidth="1"/>
  </cols>
  <sheetData>
    <row r="1" spans="1:17" ht="15.75" customHeight="1" x14ac:dyDescent="0.3">
      <c r="A1" s="22" t="s">
        <v>64</v>
      </c>
      <c r="B1" s="22"/>
      <c r="C1" s="22"/>
      <c r="D1" s="22"/>
      <c r="E1" s="22"/>
      <c r="F1" s="22"/>
      <c r="G1" s="22"/>
      <c r="H1" s="22"/>
      <c r="I1" s="22"/>
      <c r="J1" s="22"/>
      <c r="K1" s="22"/>
      <c r="L1" s="22"/>
      <c r="M1" s="22"/>
      <c r="N1" s="22"/>
      <c r="O1" s="22"/>
      <c r="P1" s="22"/>
      <c r="Q1" s="22"/>
    </row>
    <row r="2" spans="1:17" ht="15.75" customHeight="1" x14ac:dyDescent="0.3">
      <c r="B2" s="21"/>
      <c r="C2" s="16"/>
      <c r="D2" s="16"/>
      <c r="E2" s="16"/>
      <c r="F2" s="16"/>
      <c r="G2" s="16"/>
      <c r="H2" s="16"/>
      <c r="I2" s="16"/>
      <c r="J2" s="16"/>
      <c r="K2" s="16"/>
      <c r="L2" s="16"/>
      <c r="M2" s="16"/>
      <c r="N2" s="16"/>
      <c r="O2" s="16"/>
      <c r="P2" s="5" t="s">
        <v>43</v>
      </c>
      <c r="Q2" s="16"/>
    </row>
    <row r="3" spans="1:17" s="7" customFormat="1" ht="86.4" x14ac:dyDescent="0.3">
      <c r="A3" s="23" t="s">
        <v>58</v>
      </c>
      <c r="B3" s="24" t="s">
        <v>38</v>
      </c>
      <c r="C3" s="25" t="s">
        <v>51</v>
      </c>
      <c r="D3" s="25" t="s">
        <v>52</v>
      </c>
      <c r="E3" s="25" t="s">
        <v>45</v>
      </c>
      <c r="F3" s="25" t="s">
        <v>53</v>
      </c>
      <c r="G3" s="25" t="s">
        <v>46</v>
      </c>
      <c r="H3" s="25" t="s">
        <v>44</v>
      </c>
      <c r="I3" s="25" t="s">
        <v>47</v>
      </c>
      <c r="J3" s="25" t="s">
        <v>54</v>
      </c>
      <c r="K3" s="25" t="s">
        <v>48</v>
      </c>
      <c r="L3" s="25" t="s">
        <v>55</v>
      </c>
      <c r="M3" s="25" t="s">
        <v>49</v>
      </c>
      <c r="N3" s="25" t="s">
        <v>56</v>
      </c>
      <c r="O3" s="25" t="s">
        <v>50</v>
      </c>
      <c r="P3" s="25" t="s">
        <v>57</v>
      </c>
    </row>
    <row r="4" spans="1:17" s="1" customFormat="1" x14ac:dyDescent="0.3">
      <c r="A4" s="26" t="s">
        <v>1</v>
      </c>
      <c r="B4" s="6" t="s">
        <v>41</v>
      </c>
      <c r="C4">
        <v>18</v>
      </c>
      <c r="D4" s="8">
        <v>0.69444444444444442</v>
      </c>
      <c r="E4">
        <v>145</v>
      </c>
      <c r="F4" s="8">
        <v>0.66971502471017508</v>
      </c>
      <c r="G4" s="9">
        <v>1138.6635900000001</v>
      </c>
      <c r="H4" s="8">
        <v>1.0512175716878458</v>
      </c>
      <c r="I4" s="9">
        <v>930.36770999999987</v>
      </c>
      <c r="J4" s="8">
        <v>1.5514956342079953</v>
      </c>
      <c r="K4" s="9">
        <v>208.29585999999998</v>
      </c>
      <c r="L4" s="8">
        <v>0.44535808453132869</v>
      </c>
      <c r="M4" s="10" t="s">
        <v>40</v>
      </c>
      <c r="N4" s="10" t="s">
        <v>40</v>
      </c>
      <c r="O4" s="11" t="s">
        <v>40</v>
      </c>
      <c r="P4" s="11" t="s">
        <v>40</v>
      </c>
    </row>
    <row r="5" spans="1:17" s="2" customFormat="1" x14ac:dyDescent="0.3">
      <c r="A5" s="6" t="s">
        <v>2</v>
      </c>
      <c r="B5" s="6" t="s">
        <v>20</v>
      </c>
      <c r="C5">
        <v>2</v>
      </c>
      <c r="D5" s="8">
        <v>7.716049382716049E-2</v>
      </c>
      <c r="E5">
        <v>5</v>
      </c>
      <c r="F5" s="8">
        <v>2.3093621541730176E-2</v>
      </c>
      <c r="G5" s="9">
        <v>37.965979999999995</v>
      </c>
      <c r="H5" s="8">
        <v>3.5050304280256572E-2</v>
      </c>
      <c r="I5" s="11" t="s">
        <v>40</v>
      </c>
      <c r="J5" s="12" t="s">
        <v>40</v>
      </c>
      <c r="K5" s="9">
        <v>37.965979999999995</v>
      </c>
      <c r="L5" s="8">
        <v>8.1175190568620673E-2</v>
      </c>
      <c r="M5" s="10" t="s">
        <v>40</v>
      </c>
      <c r="N5" s="10" t="s">
        <v>40</v>
      </c>
      <c r="O5" s="11" t="s">
        <v>40</v>
      </c>
      <c r="P5" s="12" t="s">
        <v>40</v>
      </c>
    </row>
    <row r="6" spans="1:17" s="2" customFormat="1" x14ac:dyDescent="0.3">
      <c r="A6" s="6" t="s">
        <v>3</v>
      </c>
      <c r="B6" s="6" t="s">
        <v>37</v>
      </c>
      <c r="C6">
        <v>283</v>
      </c>
      <c r="D6" s="8">
        <v>10.918209876543211</v>
      </c>
      <c r="E6" s="9">
        <v>2144</v>
      </c>
      <c r="F6" s="8">
        <v>9.9025449170938984</v>
      </c>
      <c r="G6" s="9">
        <v>9989.9372200000053</v>
      </c>
      <c r="H6" s="8">
        <v>9.2227393919941125</v>
      </c>
      <c r="I6" s="9">
        <v>5436.6778099999983</v>
      </c>
      <c r="J6" s="8">
        <v>9.066288303159709</v>
      </c>
      <c r="K6" s="9">
        <v>4239.8412600000001</v>
      </c>
      <c r="L6" s="8">
        <v>9.0652189739656635</v>
      </c>
      <c r="M6" s="10" t="s">
        <v>40</v>
      </c>
      <c r="N6" s="10" t="s">
        <v>40</v>
      </c>
      <c r="O6" s="9">
        <v>313.41822999999999</v>
      </c>
      <c r="P6" s="8">
        <v>20.818938584309095</v>
      </c>
    </row>
    <row r="7" spans="1:17" s="2" customFormat="1" x14ac:dyDescent="0.3">
      <c r="A7" s="6" t="s">
        <v>4</v>
      </c>
      <c r="B7" s="6" t="s">
        <v>21</v>
      </c>
      <c r="C7">
        <v>17</v>
      </c>
      <c r="D7" s="8">
        <v>0.65586419753086411</v>
      </c>
      <c r="E7">
        <v>58</v>
      </c>
      <c r="F7" s="8">
        <v>0.26788600988407002</v>
      </c>
      <c r="G7" s="9">
        <v>2370.1950100000004</v>
      </c>
      <c r="H7" s="8">
        <v>2.1881709968778837</v>
      </c>
      <c r="I7" s="9">
        <v>2202.4559800000002</v>
      </c>
      <c r="J7" s="8">
        <v>3.6728497784013729</v>
      </c>
      <c r="K7" s="9">
        <v>167.73902000000001</v>
      </c>
      <c r="L7" s="8">
        <v>0.35864336741192193</v>
      </c>
      <c r="M7" s="10" t="s">
        <v>40</v>
      </c>
      <c r="N7" s="10" t="s">
        <v>40</v>
      </c>
      <c r="O7" s="11" t="s">
        <v>40</v>
      </c>
      <c r="P7" s="11" t="s">
        <v>40</v>
      </c>
    </row>
    <row r="8" spans="1:17" s="2" customFormat="1" x14ac:dyDescent="0.3">
      <c r="A8" s="6" t="s">
        <v>5</v>
      </c>
      <c r="B8" s="6" t="s">
        <v>22</v>
      </c>
      <c r="C8">
        <v>9</v>
      </c>
      <c r="D8" s="8">
        <v>0.34722222222222221</v>
      </c>
      <c r="E8">
        <v>63</v>
      </c>
      <c r="F8" s="8">
        <v>0.29097963142580019</v>
      </c>
      <c r="G8" s="9">
        <v>1033.1071199999999</v>
      </c>
      <c r="H8" s="8">
        <v>0.95376752845836044</v>
      </c>
      <c r="I8" s="9">
        <v>249.73537999999996</v>
      </c>
      <c r="J8" s="8">
        <v>0.41646259603880137</v>
      </c>
      <c r="K8" s="9">
        <v>775.37174000000005</v>
      </c>
      <c r="L8" s="8">
        <v>1.6578249463341397</v>
      </c>
      <c r="M8" s="10" t="s">
        <v>40</v>
      </c>
      <c r="N8" s="10" t="s">
        <v>40</v>
      </c>
      <c r="O8" s="17">
        <v>8</v>
      </c>
      <c r="P8" s="8">
        <v>0.53140338605853521</v>
      </c>
    </row>
    <row r="9" spans="1:17" s="2" customFormat="1" x14ac:dyDescent="0.3">
      <c r="A9" s="6" t="s">
        <v>6</v>
      </c>
      <c r="B9" s="6" t="s">
        <v>23</v>
      </c>
      <c r="C9">
        <v>495</v>
      </c>
      <c r="D9" s="8">
        <v>19.097222222222221</v>
      </c>
      <c r="E9" s="9">
        <v>5666</v>
      </c>
      <c r="F9" s="8">
        <v>26.169691931088636</v>
      </c>
      <c r="G9" s="9">
        <v>17581.888499999994</v>
      </c>
      <c r="H9" s="8">
        <v>16.231651118884425</v>
      </c>
      <c r="I9" s="9">
        <v>8859.1758699999955</v>
      </c>
      <c r="J9" s="8">
        <v>14.773699191458196</v>
      </c>
      <c r="K9" s="9">
        <v>8581.2292799999996</v>
      </c>
      <c r="L9" s="8">
        <v>18.347555419800248</v>
      </c>
      <c r="M9" s="10" t="s">
        <v>40</v>
      </c>
      <c r="N9" s="10" t="s">
        <v>40</v>
      </c>
      <c r="O9" s="9">
        <v>141.48328000000001</v>
      </c>
      <c r="P9" s="8">
        <v>9.3980867578334788</v>
      </c>
    </row>
    <row r="10" spans="1:17" s="2" customFormat="1" x14ac:dyDescent="0.3">
      <c r="A10" s="6" t="s">
        <v>7</v>
      </c>
      <c r="B10" s="6" t="s">
        <v>24</v>
      </c>
      <c r="C10">
        <v>443</v>
      </c>
      <c r="D10" s="8">
        <v>17.091049382716051</v>
      </c>
      <c r="E10" s="9">
        <v>3822</v>
      </c>
      <c r="F10" s="8">
        <v>17.652764306498543</v>
      </c>
      <c r="G10" s="9">
        <v>19058.993919999994</v>
      </c>
      <c r="H10" s="8">
        <v>17.595319182372211</v>
      </c>
      <c r="I10" s="9">
        <v>9477.6360699999968</v>
      </c>
      <c r="J10" s="8">
        <v>15.805053020613988</v>
      </c>
      <c r="K10" s="9">
        <v>9047.408129999998</v>
      </c>
      <c r="L10" s="8">
        <v>19.344293999650162</v>
      </c>
      <c r="M10" s="17">
        <v>5.2261000000000006</v>
      </c>
      <c r="N10" s="8">
        <v>6.8035181300655205</v>
      </c>
      <c r="O10" s="9">
        <v>528.72361999999998</v>
      </c>
      <c r="P10" s="8">
        <v>35.120690244640784</v>
      </c>
    </row>
    <row r="11" spans="1:17" s="2" customFormat="1" x14ac:dyDescent="0.3">
      <c r="A11" s="6" t="s">
        <v>8</v>
      </c>
      <c r="B11" s="6" t="s">
        <v>25</v>
      </c>
      <c r="C11">
        <v>221</v>
      </c>
      <c r="D11" s="8">
        <v>8.5262345679012341</v>
      </c>
      <c r="E11" s="9">
        <v>2315</v>
      </c>
      <c r="F11" s="8">
        <v>10.692346773821072</v>
      </c>
      <c r="G11" s="9">
        <v>9132.6745200000023</v>
      </c>
      <c r="H11" s="8">
        <v>8.431311948711615</v>
      </c>
      <c r="I11" s="9">
        <v>4365.2415699999974</v>
      </c>
      <c r="J11" s="8">
        <v>7.2795445986815812</v>
      </c>
      <c r="K11" s="9">
        <v>4495.8868600000023</v>
      </c>
      <c r="L11" s="8">
        <v>9.612670939495251</v>
      </c>
      <c r="M11" s="30">
        <v>9.3999999999999997E-4</v>
      </c>
      <c r="N11" s="8">
        <v>1.2237245828173185E-3</v>
      </c>
      <c r="O11" s="9">
        <v>271.54510999999997</v>
      </c>
      <c r="P11" s="8">
        <v>18.037498865204675</v>
      </c>
    </row>
    <row r="12" spans="1:17" s="2" customFormat="1" x14ac:dyDescent="0.3">
      <c r="A12" s="6" t="s">
        <v>9</v>
      </c>
      <c r="B12" s="6" t="s">
        <v>26</v>
      </c>
      <c r="C12">
        <v>271</v>
      </c>
      <c r="D12" s="8">
        <v>10.455246913580247</v>
      </c>
      <c r="E12" s="9">
        <v>2218</v>
      </c>
      <c r="F12" s="8">
        <v>10.244330515911505</v>
      </c>
      <c r="G12" s="9">
        <v>6516.3756599999988</v>
      </c>
      <c r="H12" s="8">
        <v>6.0159371544592739</v>
      </c>
      <c r="I12" s="9">
        <v>3615.0864299999994</v>
      </c>
      <c r="J12" s="8">
        <v>6.028574243434961</v>
      </c>
      <c r="K12" s="9">
        <v>2901.2891499999982</v>
      </c>
      <c r="L12" s="8">
        <v>6.2032561689681502</v>
      </c>
      <c r="M12" s="11" t="s">
        <v>40</v>
      </c>
      <c r="N12" s="12" t="s">
        <v>40</v>
      </c>
      <c r="O12" s="11" t="s">
        <v>40</v>
      </c>
      <c r="P12" s="12" t="s">
        <v>40</v>
      </c>
    </row>
    <row r="13" spans="1:17" s="2" customFormat="1" x14ac:dyDescent="0.3">
      <c r="A13" s="6" t="s">
        <v>10</v>
      </c>
      <c r="B13" s="6" t="s">
        <v>27</v>
      </c>
      <c r="C13">
        <v>63</v>
      </c>
      <c r="D13" s="8">
        <v>2.4305555555555558</v>
      </c>
      <c r="E13" s="9">
        <v>364</v>
      </c>
      <c r="F13" s="8">
        <v>1.6812156482379566</v>
      </c>
      <c r="G13" s="9">
        <v>3204.16572</v>
      </c>
      <c r="H13" s="8">
        <v>2.9580952065603836</v>
      </c>
      <c r="I13" s="9">
        <v>2923.4684200000006</v>
      </c>
      <c r="J13" s="8">
        <v>4.875221314779882</v>
      </c>
      <c r="K13" s="9">
        <v>280.69731000000002</v>
      </c>
      <c r="L13" s="8">
        <v>0.60015987026672835</v>
      </c>
      <c r="M13" s="10" t="s">
        <v>40</v>
      </c>
      <c r="N13" s="12" t="s">
        <v>40</v>
      </c>
      <c r="O13" s="11" t="s">
        <v>40</v>
      </c>
      <c r="P13" s="11" t="s">
        <v>40</v>
      </c>
    </row>
    <row r="14" spans="1:17" s="2" customFormat="1" x14ac:dyDescent="0.3">
      <c r="A14" s="6" t="s">
        <v>11</v>
      </c>
      <c r="B14" s="6" t="s">
        <v>28</v>
      </c>
      <c r="C14">
        <v>29</v>
      </c>
      <c r="D14" s="8">
        <v>1.1188271604938271</v>
      </c>
      <c r="E14">
        <v>87</v>
      </c>
      <c r="F14" s="8">
        <v>0.401829014826105</v>
      </c>
      <c r="G14" s="9">
        <v>652.86641000000009</v>
      </c>
      <c r="H14" s="8">
        <v>0.60272818783707804</v>
      </c>
      <c r="I14" s="9">
        <v>559.41922999999997</v>
      </c>
      <c r="J14" s="8">
        <v>0.93289619115972799</v>
      </c>
      <c r="K14" s="9">
        <v>93.409010000000009</v>
      </c>
      <c r="L14" s="8">
        <v>0.19971812100138589</v>
      </c>
      <c r="M14" s="10" t="s">
        <v>40</v>
      </c>
      <c r="N14" s="12" t="s">
        <v>40</v>
      </c>
      <c r="O14" s="17">
        <v>3.8170000000000003E-2</v>
      </c>
      <c r="P14" s="17">
        <v>2.5354584057317863E-3</v>
      </c>
    </row>
    <row r="15" spans="1:17" s="2" customFormat="1" x14ac:dyDescent="0.3">
      <c r="A15" s="6" t="s">
        <v>12</v>
      </c>
      <c r="B15" s="6" t="s">
        <v>29</v>
      </c>
      <c r="C15">
        <v>63</v>
      </c>
      <c r="D15" s="8">
        <v>2.4305555555555558</v>
      </c>
      <c r="E15" s="9">
        <v>605</v>
      </c>
      <c r="F15" s="8">
        <v>2.7943282065493511</v>
      </c>
      <c r="G15" s="9">
        <v>4675.9368099999974</v>
      </c>
      <c r="H15" s="8">
        <v>4.3168386009198816</v>
      </c>
      <c r="I15" s="9">
        <v>3211.9368899999999</v>
      </c>
      <c r="J15" s="8">
        <v>5.3562758129112273</v>
      </c>
      <c r="K15" s="9">
        <v>1463.9999299999995</v>
      </c>
      <c r="L15" s="8">
        <v>3.130183214293357</v>
      </c>
      <c r="M15" s="10" t="s">
        <v>40</v>
      </c>
      <c r="N15" s="12" t="s">
        <v>40</v>
      </c>
      <c r="O15" s="11" t="s">
        <v>40</v>
      </c>
      <c r="P15" s="11" t="s">
        <v>40</v>
      </c>
      <c r="Q15" s="3"/>
    </row>
    <row r="16" spans="1:17" s="2" customFormat="1" x14ac:dyDescent="0.3">
      <c r="A16" s="6" t="s">
        <v>13</v>
      </c>
      <c r="B16" s="6" t="s">
        <v>30</v>
      </c>
      <c r="C16">
        <v>320</v>
      </c>
      <c r="D16" s="8">
        <v>12.345679012345679</v>
      </c>
      <c r="E16" s="9">
        <v>2154</v>
      </c>
      <c r="F16" s="8">
        <v>9.9487321601773591</v>
      </c>
      <c r="G16" s="9">
        <v>19760.971720000012</v>
      </c>
      <c r="H16" s="8">
        <v>18.243387149746841</v>
      </c>
      <c r="I16" s="9">
        <v>15025.11484</v>
      </c>
      <c r="J16" s="8">
        <v>25.056114724503676</v>
      </c>
      <c r="K16" s="9">
        <v>4428.3390900000013</v>
      </c>
      <c r="L16" s="8">
        <v>9.468246823425142</v>
      </c>
      <c r="M16" s="17">
        <v>71.587630000000004</v>
      </c>
      <c r="N16" s="8">
        <v>93.195258145351659</v>
      </c>
      <c r="O16" s="9">
        <v>235.93015</v>
      </c>
      <c r="P16" s="8">
        <v>15.671760072912264</v>
      </c>
    </row>
    <row r="17" spans="1:16" s="2" customFormat="1" x14ac:dyDescent="0.3">
      <c r="A17" s="6" t="s">
        <v>14</v>
      </c>
      <c r="B17" s="6" t="s">
        <v>31</v>
      </c>
      <c r="C17">
        <v>94</v>
      </c>
      <c r="D17" s="8">
        <v>3.6265432098765435</v>
      </c>
      <c r="E17" s="9">
        <v>507</v>
      </c>
      <c r="F17" s="8">
        <v>2.3416932243314399</v>
      </c>
      <c r="G17" s="9">
        <v>1491.8358400000002</v>
      </c>
      <c r="H17" s="8">
        <v>1.3772672305098452</v>
      </c>
      <c r="I17" s="9">
        <v>796.91320000000019</v>
      </c>
      <c r="J17" s="8">
        <v>1.3289448218734112</v>
      </c>
      <c r="K17" s="9">
        <v>688.61353999999983</v>
      </c>
      <c r="L17" s="8">
        <v>1.4723269447445448</v>
      </c>
      <c r="M17" s="10" t="s">
        <v>40</v>
      </c>
      <c r="N17" s="12" t="s">
        <v>40</v>
      </c>
      <c r="O17" s="17">
        <v>6.3091299999999997</v>
      </c>
      <c r="P17" s="18">
        <v>0.41908663063543572</v>
      </c>
    </row>
    <row r="18" spans="1:16" s="2" customFormat="1" x14ac:dyDescent="0.3">
      <c r="A18" s="6" t="s">
        <v>15</v>
      </c>
      <c r="B18" s="6" t="s">
        <v>32</v>
      </c>
      <c r="C18">
        <v>3</v>
      </c>
      <c r="D18" s="8">
        <v>0.11574074074074073</v>
      </c>
      <c r="E18">
        <v>56</v>
      </c>
      <c r="F18" s="8">
        <v>0.25864856126737795</v>
      </c>
      <c r="G18" s="9">
        <v>8992.1052900000013</v>
      </c>
      <c r="H18" s="8">
        <v>8.3015380225824504</v>
      </c>
      <c r="I18" s="9">
        <v>1317.80861</v>
      </c>
      <c r="J18" s="8">
        <v>2.1975980928408476</v>
      </c>
      <c r="K18" s="17">
        <v>7674.2966800000004</v>
      </c>
      <c r="L18" s="18">
        <v>16.408439752618875</v>
      </c>
      <c r="M18" s="10" t="s">
        <v>40</v>
      </c>
      <c r="N18" s="12" t="s">
        <v>40</v>
      </c>
      <c r="O18" s="11" t="s">
        <v>40</v>
      </c>
      <c r="P18" s="11" t="s">
        <v>40</v>
      </c>
    </row>
    <row r="19" spans="1:16" s="2" customFormat="1" x14ac:dyDescent="0.3">
      <c r="A19" s="6" t="s">
        <v>16</v>
      </c>
      <c r="B19" s="6" t="s">
        <v>33</v>
      </c>
      <c r="C19">
        <v>37</v>
      </c>
      <c r="D19" s="8">
        <v>1.4274691358024691</v>
      </c>
      <c r="E19" s="9">
        <v>362</v>
      </c>
      <c r="F19" s="8">
        <v>1.6719781996212646</v>
      </c>
      <c r="G19" s="9">
        <v>303.99527</v>
      </c>
      <c r="H19" s="8">
        <v>0.28064932640376339</v>
      </c>
      <c r="I19" s="9">
        <v>10.474139999999998</v>
      </c>
      <c r="J19" s="8">
        <v>1.7466838441849333E-2</v>
      </c>
      <c r="K19" s="9">
        <v>293.52112000000005</v>
      </c>
      <c r="L19" s="8">
        <v>0.62757850190920894</v>
      </c>
      <c r="M19" s="10" t="s">
        <v>40</v>
      </c>
      <c r="N19" s="12" t="s">
        <v>40</v>
      </c>
      <c r="O19" s="11" t="s">
        <v>40</v>
      </c>
      <c r="P19" s="12" t="s">
        <v>40</v>
      </c>
    </row>
    <row r="20" spans="1:16" s="2" customFormat="1" x14ac:dyDescent="0.3">
      <c r="A20" s="6" t="s">
        <v>17</v>
      </c>
      <c r="B20" s="6" t="s">
        <v>34</v>
      </c>
      <c r="C20">
        <v>30</v>
      </c>
      <c r="D20" s="8">
        <v>1.1574074074074074</v>
      </c>
      <c r="E20">
        <v>285</v>
      </c>
      <c r="F20" s="8">
        <v>1.3163364278786198</v>
      </c>
      <c r="G20" s="9">
        <v>324.20981999999992</v>
      </c>
      <c r="H20" s="8">
        <v>0.29931145835422163</v>
      </c>
      <c r="I20" s="9">
        <v>84.435129999999987</v>
      </c>
      <c r="J20" s="8">
        <v>0.14080533337596651</v>
      </c>
      <c r="K20" s="9">
        <v>239.77468999999999</v>
      </c>
      <c r="L20" s="8">
        <v>0.51266307768907715</v>
      </c>
      <c r="M20" s="10" t="s">
        <v>40</v>
      </c>
      <c r="N20" s="12" t="s">
        <v>40</v>
      </c>
      <c r="O20" s="11" t="s">
        <v>40</v>
      </c>
      <c r="P20" s="11" t="s">
        <v>40</v>
      </c>
    </row>
    <row r="21" spans="1:16" s="2" customFormat="1" x14ac:dyDescent="0.3">
      <c r="A21" s="6" t="s">
        <v>18</v>
      </c>
      <c r="B21" s="6" t="s">
        <v>35</v>
      </c>
      <c r="C21">
        <v>77</v>
      </c>
      <c r="D21" s="8">
        <v>2.9706790123456792</v>
      </c>
      <c r="E21" s="9">
        <v>371</v>
      </c>
      <c r="F21" s="8">
        <v>1.7135467183963791</v>
      </c>
      <c r="G21" s="9">
        <v>1352.6590800000001</v>
      </c>
      <c r="H21" s="8">
        <v>1.2487788367757642</v>
      </c>
      <c r="I21" s="9">
        <v>436.95201999999978</v>
      </c>
      <c r="J21" s="8">
        <v>0.72866797084817614</v>
      </c>
      <c r="K21" s="9">
        <v>915.70707999999991</v>
      </c>
      <c r="L21" s="8">
        <v>1.9578764126208565</v>
      </c>
      <c r="M21" s="10" t="s">
        <v>40</v>
      </c>
      <c r="N21" s="12" t="s">
        <v>40</v>
      </c>
      <c r="O21" s="11" t="s">
        <v>40</v>
      </c>
      <c r="P21" s="12" t="s">
        <v>40</v>
      </c>
    </row>
    <row r="22" spans="1:16" s="2" customFormat="1" x14ac:dyDescent="0.3">
      <c r="A22" s="6" t="s">
        <v>19</v>
      </c>
      <c r="B22" s="6" t="s">
        <v>36</v>
      </c>
      <c r="C22">
        <v>117</v>
      </c>
      <c r="D22" s="8">
        <v>4.5138888888888884</v>
      </c>
      <c r="E22">
        <v>424</v>
      </c>
      <c r="F22" s="8">
        <v>1.9583391067387188</v>
      </c>
      <c r="G22" s="9">
        <v>699.99861999999973</v>
      </c>
      <c r="H22" s="8">
        <v>0.64624078258376816</v>
      </c>
      <c r="I22" s="9">
        <v>462.96134999999992</v>
      </c>
      <c r="J22" s="8">
        <v>0.77204153326864677</v>
      </c>
      <c r="K22" s="9">
        <v>237.03727000000001</v>
      </c>
      <c r="L22" s="8">
        <v>0.50681019070535249</v>
      </c>
      <c r="M22" s="10" t="s">
        <v>40</v>
      </c>
      <c r="N22" s="12" t="s">
        <v>40</v>
      </c>
      <c r="O22" s="11" t="s">
        <v>40</v>
      </c>
      <c r="P22" s="11" t="s">
        <v>40</v>
      </c>
    </row>
    <row r="23" spans="1:16" s="2" customFormat="1" x14ac:dyDescent="0.3">
      <c r="A23" s="27" t="s">
        <v>62</v>
      </c>
      <c r="B23" s="27" t="s">
        <v>63</v>
      </c>
      <c r="C23" s="28" t="s">
        <v>40</v>
      </c>
      <c r="D23" s="29" t="s">
        <v>40</v>
      </c>
      <c r="E23" s="28" t="s">
        <v>40</v>
      </c>
      <c r="F23" s="29" t="s">
        <v>40</v>
      </c>
      <c r="G23" s="28" t="s">
        <v>40</v>
      </c>
      <c r="H23" s="29" t="s">
        <v>40</v>
      </c>
      <c r="I23" s="28" t="s">
        <v>40</v>
      </c>
      <c r="J23" s="29" t="s">
        <v>40</v>
      </c>
      <c r="K23" s="28" t="s">
        <v>40</v>
      </c>
      <c r="L23" s="29" t="s">
        <v>40</v>
      </c>
      <c r="M23" s="28" t="s">
        <v>40</v>
      </c>
      <c r="N23" s="12" t="s">
        <v>40</v>
      </c>
      <c r="O23" s="28" t="s">
        <v>40</v>
      </c>
      <c r="P23" s="29" t="s">
        <v>40</v>
      </c>
    </row>
    <row r="24" spans="1:16" s="2" customFormat="1" ht="15" customHeight="1" x14ac:dyDescent="0.3">
      <c r="A24" s="13" t="s">
        <v>39</v>
      </c>
      <c r="B24" s="13"/>
      <c r="C24" s="14">
        <v>2592</v>
      </c>
      <c r="D24" s="19">
        <v>100</v>
      </c>
      <c r="E24" s="14">
        <v>21651</v>
      </c>
      <c r="F24" s="19">
        <v>99.999999999999986</v>
      </c>
      <c r="G24" s="14">
        <v>108318.54610000002</v>
      </c>
      <c r="H24" s="19">
        <v>99.999999999999986</v>
      </c>
      <c r="I24" s="14">
        <v>59965.860649999981</v>
      </c>
      <c r="J24" s="19">
        <v>100</v>
      </c>
      <c r="K24" s="14">
        <v>46770.422999999995</v>
      </c>
      <c r="L24" s="19">
        <v>100.00000000000003</v>
      </c>
      <c r="M24" s="20">
        <v>76.814670000000007</v>
      </c>
      <c r="N24" s="19">
        <v>100</v>
      </c>
      <c r="O24" s="15">
        <v>1505.44769</v>
      </c>
      <c r="P24" s="19">
        <v>100</v>
      </c>
    </row>
    <row r="25" spans="1:16" ht="33.75" customHeight="1" x14ac:dyDescent="0.3">
      <c r="A25" s="4" t="s">
        <v>0</v>
      </c>
    </row>
    <row r="26" spans="1:16" x14ac:dyDescent="0.3">
      <c r="A26" t="s">
        <v>59</v>
      </c>
    </row>
    <row r="27" spans="1:16" x14ac:dyDescent="0.3">
      <c r="A27" t="s">
        <v>60</v>
      </c>
    </row>
    <row r="28" spans="1:16" x14ac:dyDescent="0.3">
      <c r="A28" t="s">
        <v>61</v>
      </c>
    </row>
    <row r="30" spans="1:16" x14ac:dyDescent="0.3">
      <c r="A30" s="4" t="s">
        <v>42</v>
      </c>
    </row>
  </sheetData>
  <conditionalFormatting sqref="B3">
    <cfRule type="dataBar" priority="1">
      <dataBar>
        <cfvo type="min"/>
        <cfvo type="max"/>
        <color rgb="FF638EC6"/>
      </dataBar>
      <extLst>
        <ext xmlns:x14="http://schemas.microsoft.com/office/spreadsheetml/2009/9/main" uri="{B025F937-C7B1-47D3-B67F-A62EFF666E3E}">
          <x14:id>{657D036C-9EF8-4E26-A01C-AB20B4FBC632}</x14:id>
        </ext>
      </extLst>
    </cfRule>
  </conditionalFormatting>
  <pageMargins left="0.70866141732283472" right="0.70866141732283472" top="1.1811023622047245" bottom="0.74803149606299213" header="0.59055118110236227" footer="0.31496062992125984"/>
  <pageSetup paperSize="9" scale="65" orientation="landscape" cellComments="atEnd" r:id="rId1"/>
  <headerFooter>
    <oddHeader>&amp;L&amp;G</oddHeader>
    <oddFooter>&amp;F</oddFooter>
  </headerFooter>
  <legacyDrawingHF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657D036C-9EF8-4E26-A01C-AB20B4FBC632}">
            <x14:dataBar minLength="0" maxLength="100" border="1" negativeBarBorderColorSameAsPositive="0">
              <x14:cfvo type="autoMin"/>
              <x14:cfvo type="autoMax"/>
              <x14:borderColor rgb="FF638EC6"/>
              <x14:negativeFillColor rgb="FFFF0000"/>
              <x14:negativeBorderColor rgb="FFFF0000"/>
              <x14:axisColor rgb="FF000000"/>
            </x14:dataBar>
          </x14:cfRule>
          <xm:sqref>B3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053C4-414B-4C64-9228-687945300F3F}">
  <dimension ref="A1:Q30"/>
  <sheetViews>
    <sheetView view="pageLayout" zoomScaleNormal="110" workbookViewId="0">
      <selection activeCell="B28" sqref="B28"/>
    </sheetView>
  </sheetViews>
  <sheetFormatPr defaultColWidth="2.6640625" defaultRowHeight="14.4" x14ac:dyDescent="0.3"/>
  <cols>
    <col min="1" max="1" width="6.33203125" customWidth="1"/>
    <col min="2" max="2" width="39" customWidth="1"/>
    <col min="3" max="6" width="10" customWidth="1"/>
    <col min="7" max="7" width="15.6640625" customWidth="1"/>
    <col min="8" max="12" width="10" customWidth="1"/>
    <col min="13" max="13" width="14.6640625" customWidth="1"/>
    <col min="14" max="14" width="12.33203125" customWidth="1"/>
    <col min="15" max="16" width="10" customWidth="1"/>
  </cols>
  <sheetData>
    <row r="1" spans="1:17" ht="15.75" customHeight="1" x14ac:dyDescent="0.3">
      <c r="A1" s="22" t="s">
        <v>66</v>
      </c>
      <c r="B1" s="22"/>
      <c r="C1" s="22"/>
      <c r="D1" s="22"/>
      <c r="E1" s="22"/>
      <c r="F1" s="22"/>
      <c r="G1" s="22"/>
      <c r="H1" s="22"/>
      <c r="I1" s="22"/>
      <c r="J1" s="22"/>
      <c r="K1" s="22"/>
      <c r="L1" s="22"/>
      <c r="M1" s="22"/>
      <c r="N1" s="22"/>
      <c r="O1" s="22"/>
      <c r="P1" s="22"/>
      <c r="Q1" s="22"/>
    </row>
    <row r="2" spans="1:17" ht="15.75" customHeight="1" x14ac:dyDescent="0.3">
      <c r="B2" s="21"/>
      <c r="C2" s="16"/>
      <c r="D2" s="16"/>
      <c r="E2" s="16"/>
      <c r="F2" s="16"/>
      <c r="G2" s="16"/>
      <c r="H2" s="16"/>
      <c r="I2" s="16"/>
      <c r="J2" s="16"/>
      <c r="K2" s="16"/>
      <c r="L2" s="16"/>
      <c r="M2" s="16"/>
      <c r="N2" s="16"/>
      <c r="O2" s="16"/>
      <c r="P2" s="5" t="s">
        <v>43</v>
      </c>
      <c r="Q2" s="16"/>
    </row>
    <row r="3" spans="1:17" s="7" customFormat="1" ht="86.4" x14ac:dyDescent="0.3">
      <c r="A3" s="23" t="s">
        <v>58</v>
      </c>
      <c r="B3" s="24" t="s">
        <v>38</v>
      </c>
      <c r="C3" s="25" t="s">
        <v>51</v>
      </c>
      <c r="D3" s="25" t="s">
        <v>52</v>
      </c>
      <c r="E3" s="25" t="s">
        <v>45</v>
      </c>
      <c r="F3" s="25" t="s">
        <v>53</v>
      </c>
      <c r="G3" s="25" t="s">
        <v>46</v>
      </c>
      <c r="H3" s="25" t="s">
        <v>44</v>
      </c>
      <c r="I3" s="25" t="s">
        <v>47</v>
      </c>
      <c r="J3" s="25" t="s">
        <v>54</v>
      </c>
      <c r="K3" s="25" t="s">
        <v>48</v>
      </c>
      <c r="L3" s="25" t="s">
        <v>55</v>
      </c>
      <c r="M3" s="25" t="s">
        <v>49</v>
      </c>
      <c r="N3" s="25" t="s">
        <v>56</v>
      </c>
      <c r="O3" s="25" t="s">
        <v>50</v>
      </c>
      <c r="P3" s="25" t="s">
        <v>57</v>
      </c>
    </row>
    <row r="4" spans="1:17" s="1" customFormat="1" x14ac:dyDescent="0.3">
      <c r="A4" s="26" t="s">
        <v>1</v>
      </c>
      <c r="B4" s="6" t="s">
        <v>41</v>
      </c>
      <c r="C4">
        <v>18</v>
      </c>
      <c r="D4" s="8">
        <v>0.72933549432739064</v>
      </c>
      <c r="E4">
        <v>227</v>
      </c>
      <c r="F4" s="8">
        <v>1.139501029064806</v>
      </c>
      <c r="G4" s="9">
        <v>1153.60421</v>
      </c>
      <c r="H4" s="8">
        <v>1.1779623592675503</v>
      </c>
      <c r="I4" s="9">
        <v>928.1720600000001</v>
      </c>
      <c r="J4" s="8">
        <v>1.7202051604153594</v>
      </c>
      <c r="K4" s="9">
        <v>225.43215000000001</v>
      </c>
      <c r="L4" s="8">
        <v>0.53077180414186209</v>
      </c>
      <c r="M4" s="10" t="s">
        <v>40</v>
      </c>
      <c r="N4" s="10" t="s">
        <v>40</v>
      </c>
      <c r="O4" s="11" t="s">
        <v>40</v>
      </c>
      <c r="P4" s="11" t="s">
        <v>40</v>
      </c>
    </row>
    <row r="5" spans="1:17" s="2" customFormat="1" x14ac:dyDescent="0.3">
      <c r="A5" s="6" t="s">
        <v>2</v>
      </c>
      <c r="B5" s="6" t="s">
        <v>20</v>
      </c>
      <c r="C5">
        <v>2</v>
      </c>
      <c r="D5" s="8">
        <v>8.1037277147487846E-2</v>
      </c>
      <c r="E5">
        <v>5</v>
      </c>
      <c r="F5" s="8">
        <v>2.5099141609356959E-2</v>
      </c>
      <c r="G5" s="9">
        <v>33.234220000000001</v>
      </c>
      <c r="H5" s="8">
        <v>3.3935954689014877E-2</v>
      </c>
      <c r="I5" s="11" t="s">
        <v>40</v>
      </c>
      <c r="J5" s="12" t="s">
        <v>40</v>
      </c>
      <c r="K5" s="9">
        <v>33.234220000000001</v>
      </c>
      <c r="L5" s="8">
        <v>7.8248763136258781E-2</v>
      </c>
      <c r="M5" s="10" t="s">
        <v>40</v>
      </c>
      <c r="N5" s="10" t="s">
        <v>40</v>
      </c>
      <c r="O5" s="11" t="s">
        <v>40</v>
      </c>
      <c r="P5" s="12" t="s">
        <v>40</v>
      </c>
    </row>
    <row r="6" spans="1:17" s="2" customFormat="1" x14ac:dyDescent="0.3">
      <c r="A6" s="6" t="s">
        <v>3</v>
      </c>
      <c r="B6" s="6" t="s">
        <v>37</v>
      </c>
      <c r="C6">
        <v>270</v>
      </c>
      <c r="D6" s="8">
        <v>10.94003241491086</v>
      </c>
      <c r="E6" s="9">
        <v>1999</v>
      </c>
      <c r="F6" s="8">
        <v>10.034636815420912</v>
      </c>
      <c r="G6" s="9">
        <v>9234.2600699999966</v>
      </c>
      <c r="H6" s="8">
        <v>9.4292398414074192</v>
      </c>
      <c r="I6" s="9">
        <v>4854.929180000001</v>
      </c>
      <c r="J6" s="8">
        <v>8.9977651653154815</v>
      </c>
      <c r="K6" s="9">
        <v>4217.8890999999985</v>
      </c>
      <c r="L6" s="8">
        <v>9.9308665923529293</v>
      </c>
      <c r="M6" s="10" t="s">
        <v>40</v>
      </c>
      <c r="N6" s="10" t="s">
        <v>40</v>
      </c>
      <c r="O6" s="9">
        <v>161.44178000000002</v>
      </c>
      <c r="P6" s="8">
        <v>11.322956763979526</v>
      </c>
    </row>
    <row r="7" spans="1:17" s="2" customFormat="1" x14ac:dyDescent="0.3">
      <c r="A7" s="6" t="s">
        <v>4</v>
      </c>
      <c r="B7" s="6" t="s">
        <v>21</v>
      </c>
      <c r="C7">
        <v>15</v>
      </c>
      <c r="D7" s="8">
        <v>0.60777957860615883</v>
      </c>
      <c r="E7">
        <v>62</v>
      </c>
      <c r="F7" s="8">
        <v>0.3112293559560263</v>
      </c>
      <c r="G7" s="9">
        <v>2571.1033600000001</v>
      </c>
      <c r="H7" s="8">
        <v>2.6253917536122082</v>
      </c>
      <c r="I7" s="9">
        <v>2419.1295800000003</v>
      </c>
      <c r="J7" s="8">
        <v>4.4834350941671754</v>
      </c>
      <c r="K7" s="9">
        <v>151.97377999999998</v>
      </c>
      <c r="L7" s="8">
        <v>0.35781674172409939</v>
      </c>
      <c r="M7" s="10" t="s">
        <v>40</v>
      </c>
      <c r="N7" s="10" t="s">
        <v>40</v>
      </c>
      <c r="O7" s="11" t="s">
        <v>40</v>
      </c>
      <c r="P7" s="11" t="s">
        <v>40</v>
      </c>
    </row>
    <row r="8" spans="1:17" s="2" customFormat="1" x14ac:dyDescent="0.3">
      <c r="A8" s="6" t="s">
        <v>5</v>
      </c>
      <c r="B8" s="6" t="s">
        <v>22</v>
      </c>
      <c r="C8">
        <v>6</v>
      </c>
      <c r="D8" s="8">
        <v>0.24311183144246357</v>
      </c>
      <c r="E8">
        <v>19</v>
      </c>
      <c r="F8" s="8">
        <v>9.5376738115556442E-2</v>
      </c>
      <c r="G8" s="9">
        <v>85.820040000000006</v>
      </c>
      <c r="H8" s="8">
        <v>8.7632114996213081E-2</v>
      </c>
      <c r="I8" s="9">
        <v>51.455570000000002</v>
      </c>
      <c r="J8" s="8">
        <v>9.536393181897089E-2</v>
      </c>
      <c r="K8" s="9">
        <v>26.364469999999997</v>
      </c>
      <c r="L8" s="8">
        <v>6.2074186433230566E-2</v>
      </c>
      <c r="M8" s="10" t="s">
        <v>40</v>
      </c>
      <c r="N8" s="10" t="s">
        <v>40</v>
      </c>
      <c r="O8" s="11">
        <v>8</v>
      </c>
      <c r="P8" s="12">
        <v>0.56109177012193623</v>
      </c>
    </row>
    <row r="9" spans="1:17" s="2" customFormat="1" x14ac:dyDescent="0.3">
      <c r="A9" s="6" t="s">
        <v>6</v>
      </c>
      <c r="B9" s="6" t="s">
        <v>23</v>
      </c>
      <c r="C9">
        <v>481</v>
      </c>
      <c r="D9" s="8">
        <v>19.489465153970826</v>
      </c>
      <c r="E9" s="9">
        <v>4445</v>
      </c>
      <c r="F9" s="8">
        <v>22.313136890718337</v>
      </c>
      <c r="G9" s="9">
        <v>15714.131110000009</v>
      </c>
      <c r="H9" s="8">
        <v>16.04593221463297</v>
      </c>
      <c r="I9" s="9">
        <v>8552.7658799999936</v>
      </c>
      <c r="J9" s="8">
        <v>15.851061065768777</v>
      </c>
      <c r="K9" s="9">
        <v>7011.0170900000048</v>
      </c>
      <c r="L9" s="8">
        <v>16.507184932267783</v>
      </c>
      <c r="M9" s="10" t="s">
        <v>40</v>
      </c>
      <c r="N9" s="10" t="s">
        <v>40</v>
      </c>
      <c r="O9" s="9">
        <v>150.34817999999999</v>
      </c>
      <c r="P9" s="8">
        <v>10.544890806351436</v>
      </c>
    </row>
    <row r="10" spans="1:17" s="2" customFormat="1" x14ac:dyDescent="0.3">
      <c r="A10" s="6" t="s">
        <v>7</v>
      </c>
      <c r="B10" s="6" t="s">
        <v>24</v>
      </c>
      <c r="C10">
        <v>424</v>
      </c>
      <c r="D10" s="8">
        <v>17.179902755267424</v>
      </c>
      <c r="E10" s="9">
        <v>3643</v>
      </c>
      <c r="F10" s="8">
        <v>18.287234576577482</v>
      </c>
      <c r="G10" s="9">
        <v>16069.885329999997</v>
      </c>
      <c r="H10" s="8">
        <v>16.409198122192876</v>
      </c>
      <c r="I10" s="9">
        <v>8513.8089099999997</v>
      </c>
      <c r="J10" s="8">
        <v>15.778861110915432</v>
      </c>
      <c r="K10" s="9">
        <v>7015.3078500000001</v>
      </c>
      <c r="L10" s="8">
        <v>16.517287370745777</v>
      </c>
      <c r="M10" s="17">
        <v>5.2261000000000006</v>
      </c>
      <c r="N10" s="8">
        <v>6.8036013874082144</v>
      </c>
      <c r="O10" s="9">
        <v>535.54249000000004</v>
      </c>
      <c r="P10" s="8">
        <v>37.561060461201166</v>
      </c>
    </row>
    <row r="11" spans="1:17" s="2" customFormat="1" x14ac:dyDescent="0.3">
      <c r="A11" s="6" t="s">
        <v>8</v>
      </c>
      <c r="B11" s="6" t="s">
        <v>25</v>
      </c>
      <c r="C11">
        <v>209</v>
      </c>
      <c r="D11" s="8">
        <v>8.468395461912479</v>
      </c>
      <c r="E11" s="9">
        <v>2253</v>
      </c>
      <c r="F11" s="8">
        <v>11.309673209176246</v>
      </c>
      <c r="G11" s="9">
        <v>8311.755479999998</v>
      </c>
      <c r="H11" s="8">
        <v>8.48725672982399</v>
      </c>
      <c r="I11" s="9">
        <v>3608.9322300000003</v>
      </c>
      <c r="J11" s="8">
        <v>6.6885269587142195</v>
      </c>
      <c r="K11" s="9">
        <v>4409.2584099999995</v>
      </c>
      <c r="L11" s="8">
        <v>10.381438677683631</v>
      </c>
      <c r="M11" s="31" t="s">
        <v>40</v>
      </c>
      <c r="N11" s="12" t="s">
        <v>40</v>
      </c>
      <c r="O11" s="9">
        <v>293.56484999999998</v>
      </c>
      <c r="P11" s="8">
        <v>20.589602666510086</v>
      </c>
    </row>
    <row r="12" spans="1:17" s="2" customFormat="1" x14ac:dyDescent="0.3">
      <c r="A12" s="6" t="s">
        <v>9</v>
      </c>
      <c r="B12" s="6" t="s">
        <v>26</v>
      </c>
      <c r="C12">
        <v>262</v>
      </c>
      <c r="D12" s="8">
        <v>10.615883306320907</v>
      </c>
      <c r="E12" s="9">
        <v>2193</v>
      </c>
      <c r="F12" s="8">
        <v>11.008483509863963</v>
      </c>
      <c r="G12" s="9">
        <v>6591.8784400000022</v>
      </c>
      <c r="H12" s="8">
        <v>6.7310647897057363</v>
      </c>
      <c r="I12" s="9">
        <v>3597.4031500000006</v>
      </c>
      <c r="J12" s="8">
        <v>6.6671598181100924</v>
      </c>
      <c r="K12" s="9">
        <v>2994.4752499999995</v>
      </c>
      <c r="L12" s="8">
        <v>7.0503831458851511</v>
      </c>
      <c r="M12" s="11" t="s">
        <v>40</v>
      </c>
      <c r="N12" s="12" t="s">
        <v>40</v>
      </c>
      <c r="O12" s="17" t="s">
        <v>40</v>
      </c>
      <c r="P12" s="18" t="s">
        <v>40</v>
      </c>
    </row>
    <row r="13" spans="1:17" s="2" customFormat="1" x14ac:dyDescent="0.3">
      <c r="A13" s="6" t="s">
        <v>10</v>
      </c>
      <c r="B13" s="6" t="s">
        <v>27</v>
      </c>
      <c r="C13">
        <v>62</v>
      </c>
      <c r="D13" s="8">
        <v>2.5121555915721232</v>
      </c>
      <c r="E13" s="9">
        <v>327</v>
      </c>
      <c r="F13" s="8">
        <v>1.6414838612519453</v>
      </c>
      <c r="G13" s="9">
        <v>3107.8327199999999</v>
      </c>
      <c r="H13" s="8">
        <v>3.1734540593086842</v>
      </c>
      <c r="I13" s="9">
        <v>2907.2008799999999</v>
      </c>
      <c r="J13" s="8">
        <v>5.3879901924003981</v>
      </c>
      <c r="K13" s="9">
        <v>200.63182999999995</v>
      </c>
      <c r="L13" s="8">
        <v>0.47238035203666978</v>
      </c>
      <c r="M13" s="10" t="s">
        <v>40</v>
      </c>
      <c r="N13" s="12" t="s">
        <v>40</v>
      </c>
      <c r="O13" s="11" t="s">
        <v>40</v>
      </c>
      <c r="P13" s="11" t="s">
        <v>40</v>
      </c>
    </row>
    <row r="14" spans="1:17" s="2" customFormat="1" x14ac:dyDescent="0.3">
      <c r="A14" s="6" t="s">
        <v>11</v>
      </c>
      <c r="B14" s="6" t="s">
        <v>28</v>
      </c>
      <c r="C14">
        <v>30</v>
      </c>
      <c r="D14" s="8">
        <v>1.2155591572123177</v>
      </c>
      <c r="E14">
        <v>92</v>
      </c>
      <c r="F14" s="8">
        <v>0.46182420561216808</v>
      </c>
      <c r="G14" s="9">
        <v>682.64111000000003</v>
      </c>
      <c r="H14" s="8">
        <v>0.69705495654234773</v>
      </c>
      <c r="I14" s="9">
        <v>559.27029000000005</v>
      </c>
      <c r="J14" s="8">
        <v>1.0365100183310783</v>
      </c>
      <c r="K14" s="9">
        <v>122.97642000000002</v>
      </c>
      <c r="L14" s="8">
        <v>0.28954351147477142</v>
      </c>
      <c r="M14" s="10" t="s">
        <v>40</v>
      </c>
      <c r="N14" s="12" t="s">
        <v>40</v>
      </c>
      <c r="O14" s="17">
        <v>0.39439999999999997</v>
      </c>
      <c r="P14" s="17">
        <v>2.7661824267011453E-2</v>
      </c>
    </row>
    <row r="15" spans="1:17" s="2" customFormat="1" x14ac:dyDescent="0.3">
      <c r="A15" s="6" t="s">
        <v>12</v>
      </c>
      <c r="B15" s="6" t="s">
        <v>29</v>
      </c>
      <c r="C15">
        <v>60</v>
      </c>
      <c r="D15" s="8">
        <v>2.4311183144246353</v>
      </c>
      <c r="E15" s="9">
        <v>629</v>
      </c>
      <c r="F15" s="8">
        <v>3.1574720144571056</v>
      </c>
      <c r="G15" s="9">
        <v>4577.18995</v>
      </c>
      <c r="H15" s="8">
        <v>4.6738365078588968</v>
      </c>
      <c r="I15" s="9">
        <v>3103.24469</v>
      </c>
      <c r="J15" s="8">
        <v>5.7513232296278796</v>
      </c>
      <c r="K15" s="9">
        <v>1473.9452599999997</v>
      </c>
      <c r="L15" s="8">
        <v>3.4703505460802551</v>
      </c>
      <c r="M15" s="10" t="s">
        <v>40</v>
      </c>
      <c r="N15" s="12" t="s">
        <v>40</v>
      </c>
      <c r="O15" s="11" t="s">
        <v>40</v>
      </c>
      <c r="P15" s="11" t="s">
        <v>40</v>
      </c>
      <c r="Q15" s="3"/>
    </row>
    <row r="16" spans="1:17" s="2" customFormat="1" x14ac:dyDescent="0.3">
      <c r="A16" s="6" t="s">
        <v>13</v>
      </c>
      <c r="B16" s="6" t="s">
        <v>30</v>
      </c>
      <c r="C16">
        <v>283</v>
      </c>
      <c r="D16" s="8">
        <v>11.46677471636953</v>
      </c>
      <c r="E16" s="9">
        <v>2132</v>
      </c>
      <c r="F16" s="8">
        <v>10.702273982229809</v>
      </c>
      <c r="G16" s="9">
        <v>16264.639549999991</v>
      </c>
      <c r="H16" s="8">
        <v>16.608064543171437</v>
      </c>
      <c r="I16" s="9">
        <v>11694.5193</v>
      </c>
      <c r="J16" s="8">
        <v>21.673753515524929</v>
      </c>
      <c r="K16" s="9">
        <v>4227.7743000000019</v>
      </c>
      <c r="L16" s="8">
        <v>9.9541409364884252</v>
      </c>
      <c r="M16" s="17">
        <v>71.587630000000004</v>
      </c>
      <c r="N16" s="8">
        <v>93.196398612591778</v>
      </c>
      <c r="O16" s="9">
        <v>270.75830999999999</v>
      </c>
      <c r="P16" s="8">
        <v>18.990032429140491</v>
      </c>
    </row>
    <row r="17" spans="1:16" s="2" customFormat="1" x14ac:dyDescent="0.3">
      <c r="A17" s="6" t="s">
        <v>14</v>
      </c>
      <c r="B17" s="6" t="s">
        <v>31</v>
      </c>
      <c r="C17">
        <v>93</v>
      </c>
      <c r="D17" s="8">
        <v>3.768233387358185</v>
      </c>
      <c r="E17" s="9">
        <v>431</v>
      </c>
      <c r="F17" s="8">
        <v>2.1635460067265697</v>
      </c>
      <c r="G17" s="9">
        <v>1820.2121499999994</v>
      </c>
      <c r="H17" s="8">
        <v>1.8586456082554166</v>
      </c>
      <c r="I17" s="9">
        <v>803.96432000000016</v>
      </c>
      <c r="J17" s="8">
        <v>1.4900077600416304</v>
      </c>
      <c r="K17" s="9">
        <v>1010.50614</v>
      </c>
      <c r="L17" s="8">
        <v>2.3791999811217215</v>
      </c>
      <c r="M17" s="10" t="s">
        <v>40</v>
      </c>
      <c r="N17" s="12" t="s">
        <v>40</v>
      </c>
      <c r="O17" s="17">
        <v>5.7417100000000003</v>
      </c>
      <c r="P17" s="18">
        <v>0.4027032784283528</v>
      </c>
    </row>
    <row r="18" spans="1:16" s="2" customFormat="1" x14ac:dyDescent="0.3">
      <c r="A18" s="6" t="s">
        <v>15</v>
      </c>
      <c r="B18" s="6" t="s">
        <v>32</v>
      </c>
      <c r="C18">
        <v>3</v>
      </c>
      <c r="D18" s="8">
        <v>0.12155591572123178</v>
      </c>
      <c r="E18">
        <v>54</v>
      </c>
      <c r="F18" s="8">
        <v>0.27107072938105514</v>
      </c>
      <c r="G18" s="9">
        <v>8977.2085400000014</v>
      </c>
      <c r="H18" s="8">
        <v>9.1667607137245124</v>
      </c>
      <c r="I18" s="9">
        <v>1302.9118600000002</v>
      </c>
      <c r="J18" s="8">
        <v>2.414720073709582</v>
      </c>
      <c r="K18" s="17">
        <v>7674.2966800000004</v>
      </c>
      <c r="L18" s="18">
        <v>18.068852620903908</v>
      </c>
      <c r="M18" s="10" t="s">
        <v>40</v>
      </c>
      <c r="N18" s="12" t="s">
        <v>40</v>
      </c>
      <c r="O18" s="11" t="s">
        <v>40</v>
      </c>
      <c r="P18" s="11" t="s">
        <v>40</v>
      </c>
    </row>
    <row r="19" spans="1:16" s="2" customFormat="1" x14ac:dyDescent="0.3">
      <c r="A19" s="6" t="s">
        <v>16</v>
      </c>
      <c r="B19" s="6" t="s">
        <v>33</v>
      </c>
      <c r="C19">
        <v>29</v>
      </c>
      <c r="D19" s="8">
        <v>1.1750405186385737</v>
      </c>
      <c r="E19" s="9">
        <v>342</v>
      </c>
      <c r="F19" s="8">
        <v>1.7167812860800162</v>
      </c>
      <c r="G19" s="9">
        <v>285.56046999999995</v>
      </c>
      <c r="H19" s="8">
        <v>0.29159002891880087</v>
      </c>
      <c r="I19" s="9">
        <v>10.855409999999997</v>
      </c>
      <c r="J19" s="8">
        <v>2.0118610659778415E-2</v>
      </c>
      <c r="K19" s="9">
        <v>274.70506</v>
      </c>
      <c r="L19" s="8">
        <v>0.64678307997815965</v>
      </c>
      <c r="M19" s="10" t="s">
        <v>40</v>
      </c>
      <c r="N19" s="12" t="s">
        <v>40</v>
      </c>
      <c r="O19" s="11" t="s">
        <v>40</v>
      </c>
      <c r="P19" s="12" t="s">
        <v>40</v>
      </c>
    </row>
    <row r="20" spans="1:16" s="2" customFormat="1" x14ac:dyDescent="0.3">
      <c r="A20" s="6" t="s">
        <v>17</v>
      </c>
      <c r="B20" s="6" t="s">
        <v>34</v>
      </c>
      <c r="C20">
        <v>27</v>
      </c>
      <c r="D20" s="8">
        <v>1.0940032414910861</v>
      </c>
      <c r="E20">
        <v>263</v>
      </c>
      <c r="F20" s="8">
        <v>1.3202148486521761</v>
      </c>
      <c r="G20" s="9">
        <v>285.90386000000001</v>
      </c>
      <c r="H20" s="8">
        <v>0.29194066953803804</v>
      </c>
      <c r="I20" s="9">
        <v>52.333170000000003</v>
      </c>
      <c r="J20" s="8">
        <v>9.6990410479382755E-2</v>
      </c>
      <c r="K20" s="9">
        <v>233.57069000000001</v>
      </c>
      <c r="L20" s="8">
        <v>0.54993370078739701</v>
      </c>
      <c r="M20" s="10" t="s">
        <v>40</v>
      </c>
      <c r="N20" s="12" t="s">
        <v>40</v>
      </c>
      <c r="O20" s="11" t="s">
        <v>40</v>
      </c>
      <c r="P20" s="11" t="s">
        <v>40</v>
      </c>
    </row>
    <row r="21" spans="1:16" s="2" customFormat="1" x14ac:dyDescent="0.3">
      <c r="A21" s="6" t="s">
        <v>18</v>
      </c>
      <c r="B21" s="6" t="s">
        <v>35</v>
      </c>
      <c r="C21">
        <v>69</v>
      </c>
      <c r="D21" s="8">
        <v>2.7957860615883305</v>
      </c>
      <c r="E21" s="9">
        <v>372</v>
      </c>
      <c r="F21" s="8">
        <v>1.8673761357361578</v>
      </c>
      <c r="G21" s="9">
        <v>1411.0660600000008</v>
      </c>
      <c r="H21" s="8">
        <v>1.4408604707848349</v>
      </c>
      <c r="I21" s="9">
        <v>494.40212999999989</v>
      </c>
      <c r="J21" s="8">
        <v>0.91628818836277537</v>
      </c>
      <c r="K21" s="9">
        <v>916.66392999999994</v>
      </c>
      <c r="L21" s="8">
        <v>2.1582519082476459</v>
      </c>
      <c r="M21" s="10" t="s">
        <v>40</v>
      </c>
      <c r="N21" s="12" t="s">
        <v>40</v>
      </c>
      <c r="O21" s="11" t="s">
        <v>40</v>
      </c>
      <c r="P21" s="12" t="s">
        <v>40</v>
      </c>
    </row>
    <row r="22" spans="1:16" s="2" customFormat="1" x14ac:dyDescent="0.3">
      <c r="A22" s="6" t="s">
        <v>19</v>
      </c>
      <c r="B22" s="6" t="s">
        <v>36</v>
      </c>
      <c r="C22">
        <v>125</v>
      </c>
      <c r="D22" s="8">
        <v>5.0648298217179901</v>
      </c>
      <c r="E22">
        <v>433</v>
      </c>
      <c r="F22" s="8">
        <v>2.1735856633703126</v>
      </c>
      <c r="G22" s="9">
        <v>754.25265000000002</v>
      </c>
      <c r="H22" s="8">
        <v>0.7701785615690514</v>
      </c>
      <c r="I22" s="9">
        <v>501.75728999999995</v>
      </c>
      <c r="J22" s="8">
        <v>0.92991969563706312</v>
      </c>
      <c r="K22" s="9">
        <v>252.49536000000006</v>
      </c>
      <c r="L22" s="8">
        <v>0.59449114851031237</v>
      </c>
      <c r="M22" s="10" t="s">
        <v>40</v>
      </c>
      <c r="N22" s="12" t="s">
        <v>40</v>
      </c>
      <c r="O22" s="11" t="s">
        <v>40</v>
      </c>
      <c r="P22" s="11" t="s">
        <v>40</v>
      </c>
    </row>
    <row r="23" spans="1:16" s="2" customFormat="1" x14ac:dyDescent="0.3">
      <c r="A23" s="27" t="s">
        <v>62</v>
      </c>
      <c r="B23" s="27" t="s">
        <v>63</v>
      </c>
      <c r="C23" s="29" t="s">
        <v>40</v>
      </c>
      <c r="D23" s="29" t="s">
        <v>40</v>
      </c>
      <c r="E23" s="28" t="s">
        <v>40</v>
      </c>
      <c r="F23" s="29" t="s">
        <v>40</v>
      </c>
      <c r="G23" s="29" t="s">
        <v>40</v>
      </c>
      <c r="H23" s="29" t="s">
        <v>40</v>
      </c>
      <c r="I23" s="28" t="s">
        <v>40</v>
      </c>
      <c r="J23" s="29" t="s">
        <v>40</v>
      </c>
      <c r="K23" s="29" t="s">
        <v>40</v>
      </c>
      <c r="L23" s="29" t="s">
        <v>40</v>
      </c>
      <c r="M23" s="28" t="s">
        <v>40</v>
      </c>
      <c r="N23" s="29" t="s">
        <v>40</v>
      </c>
      <c r="O23" s="28" t="s">
        <v>40</v>
      </c>
      <c r="P23" s="29" t="s">
        <v>40</v>
      </c>
    </row>
    <row r="24" spans="1:16" s="2" customFormat="1" ht="15" customHeight="1" x14ac:dyDescent="0.3">
      <c r="A24" s="13" t="s">
        <v>39</v>
      </c>
      <c r="B24" s="13"/>
      <c r="C24" s="32">
        <f>SUM(C4:C23)</f>
        <v>2468</v>
      </c>
      <c r="D24" s="33">
        <f>SUM(D4:D23)</f>
        <v>99.999999999999986</v>
      </c>
      <c r="E24" s="32">
        <f>SUM(E4:E23)</f>
        <v>19921</v>
      </c>
      <c r="F24" s="33">
        <f t="shared" ref="F24" si="0">SUM(F4:F22)</f>
        <v>100</v>
      </c>
      <c r="G24" s="32">
        <f t="shared" ref="G24:L24" si="1">SUM(G4:G23)</f>
        <v>97932.179319999996</v>
      </c>
      <c r="H24" s="33">
        <f t="shared" si="1"/>
        <v>100</v>
      </c>
      <c r="I24" s="32">
        <f t="shared" si="1"/>
        <v>53957.055899999992</v>
      </c>
      <c r="J24" s="33">
        <f t="shared" si="1"/>
        <v>100.00000000000001</v>
      </c>
      <c r="K24" s="32">
        <f>SUM(K4:K23)</f>
        <v>42472.517990000008</v>
      </c>
      <c r="L24" s="33">
        <f t="shared" si="1"/>
        <v>100</v>
      </c>
      <c r="M24" s="32">
        <f>SUM(M4:M22)</f>
        <v>76.813730000000007</v>
      </c>
      <c r="N24" s="33">
        <f>SUM(N4:N23)</f>
        <v>100</v>
      </c>
      <c r="O24" s="32">
        <f>SUM(O4:O23)</f>
        <v>1425.7917199999999</v>
      </c>
      <c r="P24" s="33">
        <f>SUM(P4:P22)</f>
        <v>100.00000000000001</v>
      </c>
    </row>
    <row r="25" spans="1:16" ht="33.75" customHeight="1" x14ac:dyDescent="0.3">
      <c r="A25" s="4" t="s">
        <v>0</v>
      </c>
    </row>
    <row r="26" spans="1:16" x14ac:dyDescent="0.3">
      <c r="A26" t="s">
        <v>59</v>
      </c>
    </row>
    <row r="27" spans="1:16" x14ac:dyDescent="0.3">
      <c r="A27" t="s">
        <v>60</v>
      </c>
    </row>
    <row r="28" spans="1:16" x14ac:dyDescent="0.3">
      <c r="A28" t="s">
        <v>61</v>
      </c>
    </row>
    <row r="30" spans="1:16" x14ac:dyDescent="0.3">
      <c r="A30" s="4" t="s">
        <v>42</v>
      </c>
    </row>
  </sheetData>
  <conditionalFormatting sqref="B3">
    <cfRule type="dataBar" priority="1">
      <dataBar>
        <cfvo type="min"/>
        <cfvo type="max"/>
        <color rgb="FF638EC6"/>
      </dataBar>
      <extLst>
        <ext xmlns:x14="http://schemas.microsoft.com/office/spreadsheetml/2009/9/main" uri="{B025F937-C7B1-47D3-B67F-A62EFF666E3E}">
          <x14:id>{78BD0BC9-37F7-4F69-9344-05C4B7AEA117}</x14:id>
        </ext>
      </extLst>
    </cfRule>
  </conditionalFormatting>
  <pageMargins left="0.70866141732283472" right="0.70866141732283472" top="1.1811023622047245" bottom="0.74803149606299213" header="0.59055118110236227" footer="0.31496062992125984"/>
  <pageSetup paperSize="9" scale="65" orientation="landscape" cellComments="atEnd" r:id="rId1"/>
  <headerFooter>
    <oddHeader>&amp;L&amp;G</oddHeader>
    <oddFooter>&amp;F</oddFooter>
  </headerFooter>
  <legacyDrawingHF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78BD0BC9-37F7-4F69-9344-05C4B7AEA117}">
            <x14:dataBar minLength="0" maxLength="100" border="1" negativeBarBorderColorSameAsPositive="0">
              <x14:cfvo type="autoMin"/>
              <x14:cfvo type="autoMax"/>
              <x14:borderColor rgb="FF638EC6"/>
              <x14:negativeFillColor rgb="FFFF0000"/>
              <x14:negativeBorderColor rgb="FFFF0000"/>
              <x14:axisColor rgb="FF000000"/>
            </x14:dataBar>
          </x14:cfRule>
          <xm:sqref>B3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E60C27-66B6-44C4-8A59-29A90A91EEF6}">
  <dimension ref="A1:Q30"/>
  <sheetViews>
    <sheetView tabSelected="1" view="pageLayout" zoomScale="110" zoomScaleNormal="110" zoomScalePageLayoutView="110" workbookViewId="0">
      <selection activeCell="G5" sqref="G5"/>
    </sheetView>
  </sheetViews>
  <sheetFormatPr defaultColWidth="2.6640625" defaultRowHeight="14.4" x14ac:dyDescent="0.3"/>
  <cols>
    <col min="1" max="1" width="6.33203125" customWidth="1"/>
    <col min="2" max="2" width="39" customWidth="1"/>
    <col min="3" max="6" width="10" customWidth="1"/>
    <col min="7" max="7" width="15.6640625" customWidth="1"/>
    <col min="8" max="12" width="10" customWidth="1"/>
    <col min="13" max="13" width="14.6640625" customWidth="1"/>
    <col min="14" max="14" width="12.33203125" customWidth="1"/>
    <col min="15" max="16" width="10" customWidth="1"/>
  </cols>
  <sheetData>
    <row r="1" spans="1:17" ht="15.75" customHeight="1" x14ac:dyDescent="0.3">
      <c r="A1" s="22" t="s">
        <v>65</v>
      </c>
      <c r="B1" s="22"/>
      <c r="C1" s="22"/>
      <c r="D1" s="22"/>
      <c r="E1" s="22"/>
      <c r="F1" s="22"/>
      <c r="G1" s="22"/>
      <c r="H1" s="22"/>
      <c r="I1" s="22"/>
      <c r="J1" s="22"/>
      <c r="K1" s="22"/>
      <c r="L1" s="22"/>
      <c r="M1" s="22"/>
      <c r="N1" s="22"/>
      <c r="O1" s="22"/>
      <c r="P1" s="22"/>
      <c r="Q1" s="22"/>
    </row>
    <row r="2" spans="1:17" ht="15.75" customHeight="1" x14ac:dyDescent="0.3">
      <c r="B2" s="21"/>
      <c r="C2" s="16"/>
      <c r="D2" s="16"/>
      <c r="E2" s="16"/>
      <c r="F2" s="16"/>
      <c r="G2" s="16"/>
      <c r="H2" s="16"/>
      <c r="I2" s="16"/>
      <c r="J2" s="16"/>
      <c r="K2" s="16"/>
      <c r="L2" s="16"/>
      <c r="M2" s="16"/>
      <c r="N2" s="16"/>
      <c r="O2" s="16"/>
      <c r="P2" s="5" t="s">
        <v>43</v>
      </c>
      <c r="Q2" s="16"/>
    </row>
    <row r="3" spans="1:17" s="7" customFormat="1" ht="86.4" x14ac:dyDescent="0.3">
      <c r="A3" s="23" t="s">
        <v>58</v>
      </c>
      <c r="B3" s="24" t="s">
        <v>38</v>
      </c>
      <c r="C3" s="25" t="s">
        <v>51</v>
      </c>
      <c r="D3" s="25" t="s">
        <v>52</v>
      </c>
      <c r="E3" s="25" t="s">
        <v>45</v>
      </c>
      <c r="F3" s="25" t="s">
        <v>53</v>
      </c>
      <c r="G3" s="25" t="s">
        <v>46</v>
      </c>
      <c r="H3" s="25" t="s">
        <v>44</v>
      </c>
      <c r="I3" s="25" t="s">
        <v>47</v>
      </c>
      <c r="J3" s="25" t="s">
        <v>54</v>
      </c>
      <c r="K3" s="25" t="s">
        <v>48</v>
      </c>
      <c r="L3" s="25" t="s">
        <v>55</v>
      </c>
      <c r="M3" s="25" t="s">
        <v>49</v>
      </c>
      <c r="N3" s="25" t="s">
        <v>56</v>
      </c>
      <c r="O3" s="25" t="s">
        <v>50</v>
      </c>
      <c r="P3" s="25" t="s">
        <v>57</v>
      </c>
    </row>
    <row r="4" spans="1:17" s="1" customFormat="1" x14ac:dyDescent="0.3">
      <c r="A4" s="26" t="s">
        <v>1</v>
      </c>
      <c r="B4" s="6" t="s">
        <v>41</v>
      </c>
      <c r="C4">
        <v>15</v>
      </c>
      <c r="D4" s="8">
        <v>0.59171597633136097</v>
      </c>
      <c r="E4">
        <v>152</v>
      </c>
      <c r="F4" s="8">
        <v>0.79336082258990548</v>
      </c>
      <c r="G4" s="9">
        <v>1025.6806999999999</v>
      </c>
      <c r="H4" s="8">
        <v>1.0031056508432903</v>
      </c>
      <c r="I4" s="9">
        <v>874.57613000000003</v>
      </c>
      <c r="J4" s="8">
        <v>1.5592790385849904</v>
      </c>
      <c r="K4" s="9">
        <v>151.10459</v>
      </c>
      <c r="L4" s="8">
        <v>0.34036874843628295</v>
      </c>
      <c r="M4" s="10" t="s">
        <v>40</v>
      </c>
      <c r="N4" s="10" t="s">
        <v>40</v>
      </c>
      <c r="O4" s="11" t="s">
        <v>40</v>
      </c>
      <c r="P4" s="11" t="s">
        <v>40</v>
      </c>
    </row>
    <row r="5" spans="1:17" s="2" customFormat="1" x14ac:dyDescent="0.3">
      <c r="A5" s="6" t="s">
        <v>2</v>
      </c>
      <c r="B5" s="6" t="s">
        <v>20</v>
      </c>
      <c r="C5">
        <v>3</v>
      </c>
      <c r="D5" s="8">
        <v>0.1183431952662722</v>
      </c>
      <c r="E5">
        <v>7</v>
      </c>
      <c r="F5" s="8">
        <v>3.653635367190354E-2</v>
      </c>
      <c r="G5" s="9">
        <v>67.843170000000001</v>
      </c>
      <c r="H5" s="8">
        <v>6.6349953936075817E-2</v>
      </c>
      <c r="I5" s="11" t="s">
        <v>40</v>
      </c>
      <c r="J5" s="12" t="s">
        <v>40</v>
      </c>
      <c r="K5" s="9">
        <v>67.843170000000001</v>
      </c>
      <c r="L5" s="8">
        <v>0.15281928141858547</v>
      </c>
      <c r="M5" s="10" t="s">
        <v>40</v>
      </c>
      <c r="N5" s="10" t="s">
        <v>40</v>
      </c>
      <c r="O5" s="11" t="s">
        <v>40</v>
      </c>
      <c r="P5" s="12" t="s">
        <v>40</v>
      </c>
    </row>
    <row r="6" spans="1:17" s="2" customFormat="1" x14ac:dyDescent="0.3">
      <c r="A6" s="6" t="s">
        <v>3</v>
      </c>
      <c r="B6" s="6" t="s">
        <v>37</v>
      </c>
      <c r="C6">
        <v>279</v>
      </c>
      <c r="D6" s="8">
        <v>11.005917159763314</v>
      </c>
      <c r="E6" s="9">
        <v>2103</v>
      </c>
      <c r="F6" s="8">
        <v>10.976564538859023</v>
      </c>
      <c r="G6" s="9">
        <v>8941.2168499999952</v>
      </c>
      <c r="H6" s="8">
        <v>8.7444222628448021</v>
      </c>
      <c r="I6" s="9">
        <v>4348.0244100000009</v>
      </c>
      <c r="J6" s="8">
        <v>7.7520790806043047</v>
      </c>
      <c r="K6" s="9">
        <v>4457.6477999999997</v>
      </c>
      <c r="L6" s="8">
        <v>10.041018625944785</v>
      </c>
      <c r="M6" s="10" t="s">
        <v>40</v>
      </c>
      <c r="N6" s="10" t="s">
        <v>40</v>
      </c>
      <c r="O6" s="9">
        <v>135.54460999999998</v>
      </c>
      <c r="P6" s="8">
        <v>8.0164564197631982</v>
      </c>
    </row>
    <row r="7" spans="1:17" s="2" customFormat="1" x14ac:dyDescent="0.3">
      <c r="A7" s="6" t="s">
        <v>4</v>
      </c>
      <c r="B7" s="6" t="s">
        <v>21</v>
      </c>
      <c r="C7">
        <v>16</v>
      </c>
      <c r="D7" s="8">
        <v>0.63116370808678501</v>
      </c>
      <c r="E7">
        <v>59</v>
      </c>
      <c r="F7" s="8">
        <v>0.307949266663187</v>
      </c>
      <c r="G7" s="9">
        <v>2940.9899300000006</v>
      </c>
      <c r="H7" s="8">
        <v>2.8762592665107318</v>
      </c>
      <c r="I7" s="9">
        <v>2778.1034300000006</v>
      </c>
      <c r="J7" s="8">
        <v>4.9530718902882303</v>
      </c>
      <c r="K7" s="9">
        <v>162.88650000000001</v>
      </c>
      <c r="L7" s="8">
        <v>0.36690794199015803</v>
      </c>
      <c r="M7" s="10" t="s">
        <v>40</v>
      </c>
      <c r="N7" s="10" t="s">
        <v>40</v>
      </c>
      <c r="O7" s="11" t="s">
        <v>40</v>
      </c>
      <c r="P7" s="11" t="s">
        <v>40</v>
      </c>
    </row>
    <row r="8" spans="1:17" s="2" customFormat="1" x14ac:dyDescent="0.3">
      <c r="A8" s="6" t="s">
        <v>5</v>
      </c>
      <c r="B8" s="6" t="s">
        <v>22</v>
      </c>
      <c r="C8">
        <v>7</v>
      </c>
      <c r="D8" s="8">
        <v>0.27613412228796846</v>
      </c>
      <c r="E8">
        <v>80</v>
      </c>
      <c r="F8" s="8">
        <v>0.41755832767889761</v>
      </c>
      <c r="G8" s="9">
        <v>132.26951</v>
      </c>
      <c r="H8" s="8">
        <v>0.1293582816906598</v>
      </c>
      <c r="I8" s="9">
        <v>94.087649999999996</v>
      </c>
      <c r="J8" s="8">
        <v>0.16774857602701898</v>
      </c>
      <c r="K8" s="9">
        <v>38.181850000000004</v>
      </c>
      <c r="L8" s="8">
        <v>8.6006047185475248E-2</v>
      </c>
      <c r="M8" s="10" t="s">
        <v>40</v>
      </c>
      <c r="N8" s="10" t="s">
        <v>40</v>
      </c>
      <c r="O8" s="11" t="s">
        <v>40</v>
      </c>
      <c r="P8" s="12" t="s">
        <v>40</v>
      </c>
    </row>
    <row r="9" spans="1:17" s="2" customFormat="1" x14ac:dyDescent="0.3">
      <c r="A9" s="6" t="s">
        <v>6</v>
      </c>
      <c r="B9" s="6" t="s">
        <v>23</v>
      </c>
      <c r="C9">
        <v>474</v>
      </c>
      <c r="D9" s="8">
        <v>18.698224852071004</v>
      </c>
      <c r="E9" s="9">
        <v>3921</v>
      </c>
      <c r="F9" s="8">
        <v>20.46557753536197</v>
      </c>
      <c r="G9" s="9">
        <v>16135.070020000005</v>
      </c>
      <c r="H9" s="8">
        <v>15.779940008439436</v>
      </c>
      <c r="I9" s="9">
        <v>8506.1418399999948</v>
      </c>
      <c r="J9" s="8">
        <v>15.165573602314931</v>
      </c>
      <c r="K9" s="9">
        <v>7350.7282000000068</v>
      </c>
      <c r="L9" s="8">
        <v>16.557790584186051</v>
      </c>
      <c r="M9" s="10" t="s">
        <v>40</v>
      </c>
      <c r="N9" s="10" t="s">
        <v>40</v>
      </c>
      <c r="O9" s="9">
        <v>278.2</v>
      </c>
      <c r="P9" s="8">
        <v>16.45346263476004</v>
      </c>
    </row>
    <row r="10" spans="1:17" s="2" customFormat="1" x14ac:dyDescent="0.3">
      <c r="A10" s="6" t="s">
        <v>7</v>
      </c>
      <c r="B10" s="6" t="s">
        <v>24</v>
      </c>
      <c r="C10">
        <v>441</v>
      </c>
      <c r="D10" s="8">
        <v>17.396449704142011</v>
      </c>
      <c r="E10" s="9">
        <v>3444</v>
      </c>
      <c r="F10" s="8">
        <v>17.975886006576545</v>
      </c>
      <c r="G10" s="9">
        <v>14726.488359999992</v>
      </c>
      <c r="H10" s="8">
        <v>14.402360979390499</v>
      </c>
      <c r="I10" s="9">
        <v>8452.2686100000028</v>
      </c>
      <c r="J10" s="8">
        <v>15.069523189551143</v>
      </c>
      <c r="K10" s="9">
        <v>5706.0109799999955</v>
      </c>
      <c r="L10" s="8">
        <v>12.853003445006447</v>
      </c>
      <c r="M10" s="17">
        <v>5.2261000000000006</v>
      </c>
      <c r="N10" s="8">
        <v>6.8036013874082144</v>
      </c>
      <c r="O10" s="9">
        <v>562.98268999999993</v>
      </c>
      <c r="P10" s="8">
        <v>33.296242465606376</v>
      </c>
    </row>
    <row r="11" spans="1:17" s="2" customFormat="1" x14ac:dyDescent="0.3">
      <c r="A11" s="6" t="s">
        <v>8</v>
      </c>
      <c r="B11" s="6" t="s">
        <v>25</v>
      </c>
      <c r="C11">
        <v>201</v>
      </c>
      <c r="D11" s="8">
        <v>7.9289940828402363</v>
      </c>
      <c r="E11" s="9">
        <v>2173</v>
      </c>
      <c r="F11" s="8">
        <v>11.341928075578057</v>
      </c>
      <c r="G11" s="9">
        <v>8834.1821100000052</v>
      </c>
      <c r="H11" s="8">
        <v>8.6397433383700282</v>
      </c>
      <c r="I11" s="9">
        <v>3508.9023299999994</v>
      </c>
      <c r="J11" s="8">
        <v>6.2560109565430633</v>
      </c>
      <c r="K11" s="9">
        <v>4980.6261899999972</v>
      </c>
      <c r="L11" s="8">
        <v>11.219047037017681</v>
      </c>
      <c r="M11" s="31" t="s">
        <v>40</v>
      </c>
      <c r="N11" s="12" t="s">
        <v>40</v>
      </c>
      <c r="O11" s="9">
        <v>344.65361999999999</v>
      </c>
      <c r="P11" s="8">
        <v>20.383700426329209</v>
      </c>
    </row>
    <row r="12" spans="1:17" s="2" customFormat="1" x14ac:dyDescent="0.3">
      <c r="A12" s="6" t="s">
        <v>9</v>
      </c>
      <c r="B12" s="6" t="s">
        <v>26</v>
      </c>
      <c r="C12">
        <v>266</v>
      </c>
      <c r="D12" s="8">
        <v>10.493096646942801</v>
      </c>
      <c r="E12" s="9">
        <v>2073</v>
      </c>
      <c r="F12" s="8">
        <v>10.819980165979436</v>
      </c>
      <c r="G12" s="9">
        <v>6832.2851799999989</v>
      </c>
      <c r="H12" s="8">
        <v>6.6819078025265242</v>
      </c>
      <c r="I12" s="9">
        <v>3729.5125500000013</v>
      </c>
      <c r="J12" s="8">
        <v>6.6493362257150306</v>
      </c>
      <c r="K12" s="9">
        <v>3100.6909499999983</v>
      </c>
      <c r="L12" s="8">
        <v>6.9844224979480023</v>
      </c>
      <c r="M12" s="11" t="s">
        <v>40</v>
      </c>
      <c r="N12" s="12" t="s">
        <v>40</v>
      </c>
      <c r="O12" s="17">
        <v>2.08161</v>
      </c>
      <c r="P12" s="18">
        <v>0.12311176259936323</v>
      </c>
    </row>
    <row r="13" spans="1:17" s="2" customFormat="1" x14ac:dyDescent="0.3">
      <c r="A13" s="6" t="s">
        <v>10</v>
      </c>
      <c r="B13" s="6" t="s">
        <v>27</v>
      </c>
      <c r="C13">
        <v>74</v>
      </c>
      <c r="D13" s="8">
        <v>2.9191321499013805</v>
      </c>
      <c r="E13" s="9">
        <v>442</v>
      </c>
      <c r="F13" s="8">
        <v>2.3070097604259097</v>
      </c>
      <c r="G13" s="9">
        <v>3150.0902700000001</v>
      </c>
      <c r="H13" s="8">
        <v>3.0807573453448684</v>
      </c>
      <c r="I13" s="9">
        <v>2920.7104099999997</v>
      </c>
      <c r="J13" s="8">
        <v>5.2073254275645189</v>
      </c>
      <c r="K13" s="9">
        <v>229.37987999999993</v>
      </c>
      <c r="L13" s="8">
        <v>0.51668677087879822</v>
      </c>
      <c r="M13" s="10" t="s">
        <v>40</v>
      </c>
      <c r="N13" s="12" t="s">
        <v>40</v>
      </c>
      <c r="O13" s="11" t="s">
        <v>40</v>
      </c>
      <c r="P13" s="11" t="s">
        <v>40</v>
      </c>
    </row>
    <row r="14" spans="1:17" s="2" customFormat="1" x14ac:dyDescent="0.3">
      <c r="A14" s="6" t="s">
        <v>11</v>
      </c>
      <c r="B14" s="6" t="s">
        <v>28</v>
      </c>
      <c r="C14">
        <v>27</v>
      </c>
      <c r="D14" s="8">
        <v>1.0650887573964496</v>
      </c>
      <c r="E14">
        <v>86</v>
      </c>
      <c r="F14" s="8">
        <v>0.44887520225481492</v>
      </c>
      <c r="G14" s="9">
        <v>724.07799</v>
      </c>
      <c r="H14" s="8">
        <v>0.70814116266422045</v>
      </c>
      <c r="I14" s="9">
        <v>589.28716999999995</v>
      </c>
      <c r="J14" s="8">
        <v>1.050638246767688</v>
      </c>
      <c r="K14" s="9">
        <v>134.39641</v>
      </c>
      <c r="L14" s="8">
        <v>0.30273294719921839</v>
      </c>
      <c r="M14" s="10" t="s">
        <v>40</v>
      </c>
      <c r="N14" s="12" t="s">
        <v>40</v>
      </c>
      <c r="O14" s="17">
        <v>0.39439999999999997</v>
      </c>
      <c r="P14" s="17">
        <v>2.3325829127064556E-2</v>
      </c>
    </row>
    <row r="15" spans="1:17" s="2" customFormat="1" x14ac:dyDescent="0.3">
      <c r="A15" s="6" t="s">
        <v>12</v>
      </c>
      <c r="B15" s="6" t="s">
        <v>29</v>
      </c>
      <c r="C15">
        <v>61</v>
      </c>
      <c r="D15" s="8">
        <v>2.4063116370808677</v>
      </c>
      <c r="E15" s="9">
        <v>656</v>
      </c>
      <c r="F15" s="8">
        <v>3.4239782869669604</v>
      </c>
      <c r="G15" s="9">
        <v>4986.105779999998</v>
      </c>
      <c r="H15" s="8">
        <v>4.8763624816381839</v>
      </c>
      <c r="I15" s="9">
        <v>3100.0687200000002</v>
      </c>
      <c r="J15" s="8">
        <v>5.5271027958069254</v>
      </c>
      <c r="K15" s="9">
        <v>1886.03703</v>
      </c>
      <c r="L15" s="8">
        <v>4.2483690495807194</v>
      </c>
      <c r="M15" s="10" t="s">
        <v>40</v>
      </c>
      <c r="N15" s="12" t="s">
        <v>40</v>
      </c>
      <c r="O15" s="11" t="s">
        <v>40</v>
      </c>
      <c r="P15" s="11" t="s">
        <v>40</v>
      </c>
      <c r="Q15" s="3"/>
    </row>
    <row r="16" spans="1:17" s="2" customFormat="1" x14ac:dyDescent="0.3">
      <c r="A16" s="6" t="s">
        <v>13</v>
      </c>
      <c r="B16" s="6" t="s">
        <v>30</v>
      </c>
      <c r="C16">
        <v>296</v>
      </c>
      <c r="D16" s="8">
        <v>11.676528599605522</v>
      </c>
      <c r="E16" s="9">
        <v>2059</v>
      </c>
      <c r="F16" s="8">
        <v>10.746907458635627</v>
      </c>
      <c r="G16" s="9">
        <v>18328.413500000002</v>
      </c>
      <c r="H16" s="8">
        <v>17.925008389884351</v>
      </c>
      <c r="I16" s="9">
        <v>14023.540750000002</v>
      </c>
      <c r="J16" s="8">
        <v>25.002526810579013</v>
      </c>
      <c r="K16" s="9">
        <v>3872.0542800000003</v>
      </c>
      <c r="L16" s="8">
        <v>8.7219472893639622</v>
      </c>
      <c r="M16" s="17">
        <v>71.587630000000004</v>
      </c>
      <c r="N16" s="8">
        <v>93.196398612591778</v>
      </c>
      <c r="O16" s="9">
        <v>361.23086000000006</v>
      </c>
      <c r="P16" s="8">
        <v>21.364120983221554</v>
      </c>
    </row>
    <row r="17" spans="1:16" s="2" customFormat="1" x14ac:dyDescent="0.3">
      <c r="A17" s="6" t="s">
        <v>14</v>
      </c>
      <c r="B17" s="6" t="s">
        <v>31</v>
      </c>
      <c r="C17">
        <v>103</v>
      </c>
      <c r="D17" s="8">
        <v>4.0631163708086779</v>
      </c>
      <c r="E17" s="9">
        <v>467</v>
      </c>
      <c r="F17" s="8">
        <v>2.437496737825565</v>
      </c>
      <c r="G17" s="9">
        <v>2262.9187899999993</v>
      </c>
      <c r="H17" s="8">
        <v>2.2131123512887201</v>
      </c>
      <c r="I17" s="9">
        <v>785.49277000000018</v>
      </c>
      <c r="J17" s="8">
        <v>1.4004525955002467</v>
      </c>
      <c r="K17" s="9">
        <v>1471.6843100000001</v>
      </c>
      <c r="L17" s="8">
        <v>3.3150240286414507</v>
      </c>
      <c r="M17" s="10" t="s">
        <v>40</v>
      </c>
      <c r="N17" s="12" t="s">
        <v>40</v>
      </c>
      <c r="O17" s="17">
        <v>5.7417100000000003</v>
      </c>
      <c r="P17" s="18">
        <v>0.33957947859319942</v>
      </c>
    </row>
    <row r="18" spans="1:16" s="2" customFormat="1" x14ac:dyDescent="0.3">
      <c r="A18" s="6" t="s">
        <v>15</v>
      </c>
      <c r="B18" s="6" t="s">
        <v>32</v>
      </c>
      <c r="C18">
        <v>3</v>
      </c>
      <c r="D18" s="8">
        <v>0.1183431952662722</v>
      </c>
      <c r="E18">
        <v>54</v>
      </c>
      <c r="F18" s="8">
        <v>0.28185187118325589</v>
      </c>
      <c r="G18" s="9">
        <v>8977.2085400000014</v>
      </c>
      <c r="H18" s="8">
        <v>8.7796217821712421</v>
      </c>
      <c r="I18" s="9">
        <v>1302.9118600000002</v>
      </c>
      <c r="J18" s="8">
        <v>2.3229574678899385</v>
      </c>
      <c r="K18" s="17">
        <v>7674.2966800000004</v>
      </c>
      <c r="L18" s="18">
        <v>17.286640704298403</v>
      </c>
      <c r="M18" s="10" t="s">
        <v>40</v>
      </c>
      <c r="N18" s="12" t="s">
        <v>40</v>
      </c>
      <c r="O18" s="11" t="s">
        <v>40</v>
      </c>
      <c r="P18" s="11" t="s">
        <v>40</v>
      </c>
    </row>
    <row r="19" spans="1:16" s="2" customFormat="1" x14ac:dyDescent="0.3">
      <c r="A19" s="6" t="s">
        <v>16</v>
      </c>
      <c r="B19" s="6" t="s">
        <v>33</v>
      </c>
      <c r="C19">
        <v>38</v>
      </c>
      <c r="D19" s="8">
        <v>1.4990138067061143</v>
      </c>
      <c r="E19" s="9">
        <v>360</v>
      </c>
      <c r="F19" s="8">
        <v>1.8790124745550394</v>
      </c>
      <c r="G19" s="9">
        <v>327.17489999999998</v>
      </c>
      <c r="H19" s="8">
        <v>0.31997383884096525</v>
      </c>
      <c r="I19" s="9">
        <v>28.305710000000001</v>
      </c>
      <c r="J19" s="8">
        <v>5.0466161562476609E-2</v>
      </c>
      <c r="K19" s="9">
        <v>298.86919</v>
      </c>
      <c r="L19" s="8">
        <v>0.67321404430180221</v>
      </c>
      <c r="M19" s="10" t="s">
        <v>40</v>
      </c>
      <c r="N19" s="12" t="s">
        <v>40</v>
      </c>
      <c r="O19" s="11" t="s">
        <v>40</v>
      </c>
      <c r="P19" s="12" t="s">
        <v>40</v>
      </c>
    </row>
    <row r="20" spans="1:16" s="2" customFormat="1" x14ac:dyDescent="0.3">
      <c r="A20" s="6" t="s">
        <v>17</v>
      </c>
      <c r="B20" s="6" t="s">
        <v>34</v>
      </c>
      <c r="C20">
        <v>25</v>
      </c>
      <c r="D20" s="8">
        <v>0.98619329388560162</v>
      </c>
      <c r="E20">
        <v>243</v>
      </c>
      <c r="F20" s="8">
        <v>1.2683334203246517</v>
      </c>
      <c r="G20" s="9">
        <v>264.74144999999999</v>
      </c>
      <c r="H20" s="8">
        <v>0.25891453793314667</v>
      </c>
      <c r="I20" s="9">
        <v>28.523709999999998</v>
      </c>
      <c r="J20" s="8">
        <v>5.0854833078598956E-2</v>
      </c>
      <c r="K20" s="9">
        <v>236.21772999999999</v>
      </c>
      <c r="L20" s="8">
        <v>0.53208928410817835</v>
      </c>
      <c r="M20" s="10" t="s">
        <v>40</v>
      </c>
      <c r="N20" s="12" t="s">
        <v>40</v>
      </c>
      <c r="O20" s="11" t="s">
        <v>40</v>
      </c>
      <c r="P20" s="11" t="s">
        <v>40</v>
      </c>
    </row>
    <row r="21" spans="1:16" s="2" customFormat="1" x14ac:dyDescent="0.3">
      <c r="A21" s="6" t="s">
        <v>18</v>
      </c>
      <c r="B21" s="6" t="s">
        <v>35</v>
      </c>
      <c r="C21">
        <v>77</v>
      </c>
      <c r="D21" s="8">
        <v>3.0374753451676528</v>
      </c>
      <c r="E21" s="9">
        <v>346</v>
      </c>
      <c r="F21" s="8">
        <v>1.8059397672112323</v>
      </c>
      <c r="G21" s="9">
        <v>2737.9129699999999</v>
      </c>
      <c r="H21" s="8">
        <v>2.6776519941577686</v>
      </c>
      <c r="I21" s="9">
        <v>421.2660699999999</v>
      </c>
      <c r="J21" s="8">
        <v>0.75107395466884863</v>
      </c>
      <c r="K21" s="9">
        <v>2316.6468999999997</v>
      </c>
      <c r="L21" s="8">
        <v>5.2183339097892043</v>
      </c>
      <c r="M21" s="10" t="s">
        <v>40</v>
      </c>
      <c r="N21" s="12" t="s">
        <v>40</v>
      </c>
      <c r="O21" s="11" t="s">
        <v>40</v>
      </c>
      <c r="P21" s="12" t="s">
        <v>40</v>
      </c>
    </row>
    <row r="22" spans="1:16" s="2" customFormat="1" x14ac:dyDescent="0.3">
      <c r="A22" s="6" t="s">
        <v>19</v>
      </c>
      <c r="B22" s="6" t="s">
        <v>36</v>
      </c>
      <c r="C22">
        <v>129</v>
      </c>
      <c r="D22" s="8">
        <v>5.0887573964497044</v>
      </c>
      <c r="E22">
        <v>434</v>
      </c>
      <c r="F22" s="8">
        <v>2.2652539276580197</v>
      </c>
      <c r="G22" s="9">
        <v>855.84558000000004</v>
      </c>
      <c r="H22" s="8">
        <v>0.83700857152450414</v>
      </c>
      <c r="I22" s="9">
        <v>596.76988000000006</v>
      </c>
      <c r="J22" s="8">
        <v>1.0639791469530275</v>
      </c>
      <c r="K22" s="9">
        <v>259.07572000000005</v>
      </c>
      <c r="L22" s="8">
        <v>0.58357776270481854</v>
      </c>
      <c r="M22" s="10" t="s">
        <v>40</v>
      </c>
      <c r="N22" s="12" t="s">
        <v>40</v>
      </c>
      <c r="O22" s="11" t="s">
        <v>40</v>
      </c>
      <c r="P22" s="11" t="s">
        <v>40</v>
      </c>
    </row>
    <row r="23" spans="1:16" s="2" customFormat="1" x14ac:dyDescent="0.3">
      <c r="A23" s="27" t="s">
        <v>62</v>
      </c>
      <c r="B23" s="27" t="s">
        <v>63</v>
      </c>
      <c r="C23" s="29" t="s">
        <v>40</v>
      </c>
      <c r="D23" s="29" t="s">
        <v>40</v>
      </c>
      <c r="E23" s="28" t="s">
        <v>40</v>
      </c>
      <c r="F23" s="29" t="s">
        <v>40</v>
      </c>
      <c r="G23" s="29" t="s">
        <v>40</v>
      </c>
      <c r="H23" s="29" t="s">
        <v>40</v>
      </c>
      <c r="I23" s="28" t="s">
        <v>40</v>
      </c>
      <c r="J23" s="29" t="s">
        <v>40</v>
      </c>
      <c r="K23" s="29" t="s">
        <v>40</v>
      </c>
      <c r="L23" s="29" t="s">
        <v>40</v>
      </c>
      <c r="M23" s="28" t="s">
        <v>40</v>
      </c>
      <c r="N23" s="29" t="s">
        <v>40</v>
      </c>
      <c r="O23" s="28" t="s">
        <v>40</v>
      </c>
      <c r="P23" s="29" t="s">
        <v>40</v>
      </c>
    </row>
    <row r="24" spans="1:16" s="2" customFormat="1" ht="15" customHeight="1" x14ac:dyDescent="0.3">
      <c r="A24" s="13" t="s">
        <v>39</v>
      </c>
      <c r="B24" s="13"/>
      <c r="C24" s="32">
        <f>SUM(C4:C23)</f>
        <v>2535</v>
      </c>
      <c r="D24" s="33">
        <f>SUM(D4:D23)</f>
        <v>100</v>
      </c>
      <c r="E24" s="32">
        <f>SUM(E4:E23)</f>
        <v>19159</v>
      </c>
      <c r="F24" s="33">
        <f t="shared" ref="F24" si="0">SUM(F4:F22)</f>
        <v>99.999999999999986</v>
      </c>
      <c r="G24" s="32">
        <f t="shared" ref="G24:L24" si="1">SUM(G4:G23)</f>
        <v>102250.51559999998</v>
      </c>
      <c r="H24" s="33">
        <f t="shared" si="1"/>
        <v>100.00000000000004</v>
      </c>
      <c r="I24" s="32">
        <f t="shared" si="1"/>
        <v>56088.494000000006</v>
      </c>
      <c r="J24" s="33">
        <f t="shared" si="1"/>
        <v>100</v>
      </c>
      <c r="K24" s="32">
        <f>SUM(K4:K23)</f>
        <v>44394.378359999988</v>
      </c>
      <c r="L24" s="33">
        <f t="shared" si="1"/>
        <v>100.00000000000003</v>
      </c>
      <c r="M24" s="32">
        <f>SUM(M4:M22)</f>
        <v>76.813730000000007</v>
      </c>
      <c r="N24" s="33">
        <f>SUM(N4:N23)</f>
        <v>100</v>
      </c>
      <c r="O24" s="32">
        <f>SUM(O4:O23)</f>
        <v>1690.8294999999998</v>
      </c>
      <c r="P24" s="33">
        <f>SUM(P4:P22)</f>
        <v>100</v>
      </c>
    </row>
    <row r="25" spans="1:16" ht="33.75" customHeight="1" x14ac:dyDescent="0.3">
      <c r="A25" s="4" t="s">
        <v>0</v>
      </c>
    </row>
    <row r="26" spans="1:16" x14ac:dyDescent="0.3">
      <c r="A26" t="s">
        <v>59</v>
      </c>
    </row>
    <row r="27" spans="1:16" x14ac:dyDescent="0.3">
      <c r="A27" t="s">
        <v>60</v>
      </c>
    </row>
    <row r="28" spans="1:16" x14ac:dyDescent="0.3">
      <c r="A28" t="s">
        <v>61</v>
      </c>
    </row>
    <row r="30" spans="1:16" x14ac:dyDescent="0.3">
      <c r="A30" s="4" t="s">
        <v>42</v>
      </c>
    </row>
  </sheetData>
  <conditionalFormatting sqref="B3">
    <cfRule type="dataBar" priority="1">
      <dataBar>
        <cfvo type="min"/>
        <cfvo type="max"/>
        <color rgb="FF638EC6"/>
      </dataBar>
      <extLst>
        <ext xmlns:x14="http://schemas.microsoft.com/office/spreadsheetml/2009/9/main" uri="{B025F937-C7B1-47D3-B67F-A62EFF666E3E}">
          <x14:id>{A98334BE-D145-4A38-8A24-E1C3991D08FC}</x14:id>
        </ext>
      </extLst>
    </cfRule>
  </conditionalFormatting>
  <pageMargins left="0.70866141732283472" right="0.70866141732283472" top="1.1811023622047245" bottom="0.74803149606299213" header="0.59055118110236227" footer="0.31496062992125984"/>
  <pageSetup paperSize="9" scale="65" orientation="landscape" cellComments="atEnd" r:id="rId1"/>
  <headerFooter>
    <oddHeader>&amp;L&amp;G</oddHeader>
    <oddFooter>&amp;F</oddFooter>
  </headerFooter>
  <legacyDrawingHF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A98334BE-D145-4A38-8A24-E1C3991D08FC}">
            <x14:dataBar minLength="0" maxLength="100" border="1" negativeBarBorderColorSameAsPositive="0">
              <x14:cfvo type="autoMin"/>
              <x14:cfvo type="autoMax"/>
              <x14:borderColor rgb="FF638EC6"/>
              <x14:negativeFillColor rgb="FFFF0000"/>
              <x14:negativeBorderColor rgb="FFFF0000"/>
              <x14:axisColor rgb="FF000000"/>
            </x14:dataBar>
          </x14:cfRule>
          <xm:sqref>B3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3</vt:i4>
      </vt:variant>
    </vt:vector>
  </HeadingPairs>
  <TitlesOfParts>
    <vt:vector size="3" baseType="lpstr">
      <vt:lpstr>1-2024</vt:lpstr>
      <vt:lpstr>2-2024</vt:lpstr>
      <vt:lpstr>3-2024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2016-02-10T14:59:43Z</dcterms:created>
  <dcterms:modified xsi:type="dcterms:W3CDTF">2024-04-10T14:08:53Z</dcterms:modified>
</cp:coreProperties>
</file>