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atistike\Placilni_promet\Nep_obv\"/>
    </mc:Choice>
  </mc:AlternateContent>
  <xr:revisionPtr revIDLastSave="0" documentId="8_{C66482E7-B16A-4C1C-ADD3-26B1F0162B5E}" xr6:coauthVersionLast="47" xr6:coauthVersionMax="47" xr10:uidLastSave="{00000000-0000-0000-0000-000000000000}"/>
  <bookViews>
    <workbookView xWindow="24" yWindow="744" windowWidth="23016" windowHeight="12216" tabRatio="743" xr2:uid="{00000000-000D-0000-FFFF-FFFF00000000}"/>
  </bookViews>
  <sheets>
    <sheet name="1-2026" sheetId="9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95" l="1"/>
  <c r="C24" i="95"/>
  <c r="P24" i="95"/>
  <c r="O24" i="95"/>
  <c r="N24" i="95"/>
  <c r="M24" i="95"/>
  <c r="L24" i="95"/>
  <c r="J24" i="95"/>
  <c r="I24" i="95"/>
  <c r="H24" i="95"/>
  <c r="G24" i="95"/>
  <c r="F24" i="95"/>
  <c r="E24" i="95"/>
  <c r="D24" i="95"/>
</calcChain>
</file>

<file path=xl/sharedStrings.xml><?xml version="1.0" encoding="utf-8"?>
<sst xmlns="http://schemas.openxmlformats.org/spreadsheetml/2006/main" count="124" uniqueCount="65">
  <si>
    <t>*Število zadev v blokadah pomeni število posamičnih zadev, ki se nanašajo na neporavnane obveznosti.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</si>
  <si>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</si>
  <si>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</si>
  <si>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</si>
  <si>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</si>
  <si>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</si>
  <si>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</si>
  <si>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</si>
  <si>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</si>
  <si>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</si>
  <si>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</si>
  <si>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</si>
  <si>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</si>
  <si>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</si>
  <si>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</si>
  <si>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</si>
  <si>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</si>
  <si>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</si>
  <si>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GRADBENIŠTVO</t>
  </si>
  <si>
    <t>FINANČNE IN ZAVAROVALNIŠKE DEJ.</t>
  </si>
  <si>
    <t>DRUGE RAZNOVRSTNE POSLOVNE DEJ.</t>
  </si>
  <si>
    <t>IZOBRAŽEVANJE</t>
  </si>
  <si>
    <t>ZDRAVSTVO IN SOCIALNO VARSTVO</t>
  </si>
  <si>
    <t>DRUGE DEJAVNOSTI</t>
  </si>
  <si>
    <t>PREDELOVALNE DEJAVNOSTI</t>
  </si>
  <si>
    <t>Področje dejavnosti</t>
  </si>
  <si>
    <t>SKUPAJ</t>
  </si>
  <si>
    <t>(v 000 EUR)</t>
  </si>
  <si>
    <t>-</t>
  </si>
  <si>
    <t>Vir podatkov: evidenca o dospelih neporavnanih obveznostih poslovnih subjektov pri ponudnikih plačilnih storitev.</t>
  </si>
  <si>
    <t>Šifra</t>
  </si>
  <si>
    <t>Število subjektov</t>
  </si>
  <si>
    <t>Delež subjektov v %</t>
  </si>
  <si>
    <t>Število zadev v blokadah*</t>
  </si>
  <si>
    <t>Delež blokad v %</t>
  </si>
  <si>
    <t>SKUPAJ: Povprečni dnevni znesek dospelih neporavnanih obveznosti</t>
  </si>
  <si>
    <t>Delež v %</t>
  </si>
  <si>
    <t>Od tega: sodni sklepi o izvršbi</t>
  </si>
  <si>
    <t>Delež sodnih sklepov v %</t>
  </si>
  <si>
    <t>Od tega: davčni dolg in stroški davčne izvršbe</t>
  </si>
  <si>
    <t>Delež davčnega dolga v %</t>
  </si>
  <si>
    <t>Od tega: zakonite preživnine, odškodnine za škodo….</t>
  </si>
  <si>
    <t>Delež preživnin in odškodnin v %</t>
  </si>
  <si>
    <t>Od tega: izvršnice</t>
  </si>
  <si>
    <t>Delež izvršnic v %</t>
  </si>
  <si>
    <t>O</t>
  </si>
  <si>
    <t>T</t>
  </si>
  <si>
    <t>KMETIJSTVO IN LOV, GOZDARSTVO, RIBIŠTVO</t>
  </si>
  <si>
    <t>OSK. Z EL.ENERG.,PLINOM,PARO IN HLAD.ZR.</t>
  </si>
  <si>
    <t>OSKR.Z VODO, RAV.Z ODPL.,ODP.,SAN.OKOLJA</t>
  </si>
  <si>
    <t>TRGOVINA</t>
  </si>
  <si>
    <t>PREVOZ IN SKLADIŠČENJE</t>
  </si>
  <si>
    <t>NASTANITVENE IN GOSTINSKE DEJAVNOSTI</t>
  </si>
  <si>
    <t>ZALOŽ., RADIODIF.TER PROD.IN DISTR.VSEBIN</t>
  </si>
  <si>
    <t>TELEK.,RAČ.PR.,SV.,RAČ.INFR.IDR.INF.STR.</t>
  </si>
  <si>
    <t>POSLOVANJE Z NEPREMIČNINAMI</t>
  </si>
  <si>
    <t>STROKOVNE, ZNANSTVENE IN TEHNIČNE DEJ.</t>
  </si>
  <si>
    <t>JAVNA UPRAVA IN OBRAMBA,OBV.SOC.VARNOST</t>
  </si>
  <si>
    <t>KULTURNE,ŠPORTNE IN REKREACIJSKE DEJ.</t>
  </si>
  <si>
    <t>Metodološko pojasnilo: Evidenca vsebuje le neporavnane obveznosti iz naslova sodnih sklepov o izvršbi, iz naslova davčnega dolga in stroškov davčne izvršbe ter iz naslova zakonite preživnine, odškodnine za škodo, nastalo zaradi</t>
  </si>
  <si>
    <t xml:space="preserve">tudi ostalih neporavnanih obveznosti iz naslova neplačanih računov med upniki in dolžniki. </t>
  </si>
  <si>
    <t xml:space="preserve">prizadetega zdravja, odškodnine zaradi izgube delovne zmožnosti ali odškodnine zaradi smrti preživljavca, od 29.12.2012 dalje pa tudi dospele neporavnane obveznosti iz naslova izvršnice do uvedbe postopkov zaradi insolventnosti, ne pa </t>
  </si>
  <si>
    <t>U</t>
  </si>
  <si>
    <t>GOSPOD.Z ZAP.HIŠ.OS.,PRZ.ZA LAST.RABO</t>
  </si>
  <si>
    <t>Samostojni podjetniki in druge fizične osebe z dospelimi neporavnanimi obveznostmi nad 5 dni neprekinjeno po področjih dejavnosti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</si>
</sst>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164" fontId="7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8" fillId="0" borderId="0" xfId="0" applyNumberFormat="1" applyFont="1"/>
    <xf numFmtId="0" fontId="9" fillId="0" borderId="0" xfId="0" applyFont="1"/>
    <xf numFmtId="164" fontId="8" fillId="0" borderId="0" xfId="0" applyNumberFormat="1" applyFont="1"/>
    <xf numFmtId="0" fontId="6" fillId="0" borderId="0" xfId="0" applyFont="1" applyAlignment="1">
      <alignment horizontal="left" vertical="center"/>
    </xf>
    <xf numFmtId="0" fontId="11" fillId="3" borderId="0" xfId="2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7" fillId="0" borderId="0" xfId="0" applyNumberFormat="1" applyFont="1" applyAlignment="1">
      <alignment horizontal="center"/>
    </xf>
  </cellXfs>
  <cellStyles count="3">
    <cellStyle name="Navadno" xfId="0" builtinId="0"/>
    <cellStyle name="Navadno 2" xfId="1" xr:uid="{00000000-0005-0000-0000-000001000000}"/>
    <cellStyle name="Poudarek1" xfId="2" builtinId="29"/>
  </cellStyles>
  <dxfs count="18">
    <dxf>
      <numFmt numFmtId="165" formatCode="0.0"/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165" formatCode="0.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indexed="64"/>
          <bgColor rgb="FF4472C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AE2774C-8C49-4256-8475-D2D017247955}" name="Tabela11423456789101112234567891011131423456789101112234567891011121314" displayName="Tabela11423456789101112234567891011131423456789101112234567891011121314" ref="A3:P24" totalsRowShown="0" headerRowDxfId="17" dataDxfId="16" headerRowCellStyle="Poudarek1">
  <tableColumns count="16">
    <tableColumn id="1" xr3:uid="{DF9E14E1-A7FF-46D3-88AC-6A3796BC4E6C}" name="Šifra" dataDxfId="15"/>
    <tableColumn id="2" xr3:uid="{13857F75-ACC9-43CE-9A98-3210770BE973}" name="Področje dejavnosti" dataDxfId="14"/>
    <tableColumn id="3" xr3:uid="{A4359B79-99DD-4AC9-9844-19659AD06CC7}" name="Število subjektov" dataDxfId="13"/>
    <tableColumn id="4" xr3:uid="{4C047C41-E21C-4F40-9489-248B87C25258}" name="Delež subjektov v %" dataDxfId="12"/>
    <tableColumn id="5" xr3:uid="{6506196E-B235-4D72-9D60-C090C2DF3CBC}" name="Število zadev v blokadah*" dataDxfId="11"/>
    <tableColumn id="6" xr3:uid="{289DCF33-FC69-4D40-AE38-1DC4D99BD9E3}" name="Delež blokad v %" dataDxfId="10"/>
    <tableColumn id="7" xr3:uid="{28C77C3D-A86D-454C-B51A-A0310001D601}" name="SKUPAJ: Povprečni dnevni znesek dospelih neporavnanih obveznosti" dataDxfId="9"/>
    <tableColumn id="8" xr3:uid="{AF21B8F2-09DB-4BC1-AAE6-9B6A4FA6E4E0}" name="Delež v %" dataDxfId="8"/>
    <tableColumn id="9" xr3:uid="{59B2458F-22E9-4270-AC1C-0891203CECC3}" name="Od tega: sodni sklepi o izvršbi" dataDxfId="7"/>
    <tableColumn id="10" xr3:uid="{F7CE83F1-1B92-49F0-B306-048764B4ED72}" name="Delež sodnih sklepov v %" dataDxfId="6"/>
    <tableColumn id="11" xr3:uid="{2AD1E163-12D0-4C9B-AE81-00C6B377E6B5}" name="Od tega: davčni dolg in stroški davčne izvršbe" dataDxfId="5"/>
    <tableColumn id="12" xr3:uid="{23F5A54D-42D8-4DD6-8361-1BD9AF5F5378}" name="Delež davčnega dolga v %" dataDxfId="4"/>
    <tableColumn id="13" xr3:uid="{29AA476E-94E5-4F01-9E3C-CBF98CB75524}" name="Od tega: zakonite preživnine, odškodnine za škodo…." dataDxfId="3"/>
    <tableColumn id="14" xr3:uid="{80C59C3C-2CD5-49F0-A857-C0CD9B8E73F5}" name="Delež preživnin in odškodnin v %" dataDxfId="2"/>
    <tableColumn id="15" xr3:uid="{F09DE17A-8227-4961-A049-42BAD9119121}" name="Od tega: izvršnice" dataDxfId="1"/>
    <tableColumn id="16" xr3:uid="{FE866F84-CE5F-4F77-82CE-2692EA762A52}" name="Delež izvršnic v %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7A03C-17AB-4B0C-B581-B0D31DCAAA4B}">
  <dimension ref="A1:Q30"/>
  <sheetViews>
    <sheetView tabSelected="1" view="pageLayout" topLeftCell="A2" zoomScale="85" zoomScaleNormal="100" zoomScalePageLayoutView="85" workbookViewId="0">
      <selection activeCell="K25" sqref="K25"/>
    </sheetView>
  </sheetViews>
  <sheetFormatPr defaultColWidth="2.7109375" defaultRowHeight="15" x14ac:dyDescent="0.25"/>
  <cols>
    <col min="1" max="1" width="6.28515625" customWidth="1"/>
    <col min="2" max="2" width="39" customWidth="1"/>
    <col min="3" max="6" width="10" customWidth="1"/>
    <col min="7" max="7" width="15.28515625" customWidth="1"/>
    <col min="8" max="12" width="10" customWidth="1"/>
    <col min="13" max="13" width="11.7109375" customWidth="1"/>
    <col min="14" max="15" width="10" customWidth="1"/>
    <col min="16" max="16" width="9.28515625" customWidth="1"/>
    <col min="17" max="17" width="3.7109375" customWidth="1"/>
  </cols>
  <sheetData>
    <row r="1" spans="1:17" ht="15.75" customHeight="1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O2" s="4" t="s">
        <v>27</v>
      </c>
      <c r="P2" s="4"/>
    </row>
    <row r="3" spans="1:17" ht="90" x14ac:dyDescent="0.25">
      <c r="A3" s="17" t="s">
        <v>30</v>
      </c>
      <c r="B3" s="18" t="s">
        <v>25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  <c r="H3" s="17" t="s">
        <v>36</v>
      </c>
      <c r="I3" s="17" t="s">
        <v>37</v>
      </c>
      <c r="J3" s="17" t="s">
        <v>38</v>
      </c>
      <c r="K3" s="17" t="s">
        <v>39</v>
      </c>
      <c r="L3" s="17" t="s">
        <v>40</v>
      </c>
      <c r="M3" s="17" t="s">
        <v>41</v>
      </c>
      <c r="N3" s="17" t="s">
        <v>42</v>
      </c>
      <c r="O3" s="17" t="s">
        <v>43</v>
      </c>
      <c r="P3" s="17" t="s">
        <v>44</v>
      </c>
    </row>
    <row r="4" spans="1:17" x14ac:dyDescent="0.25">
      <c r="A4" s="6" t="s">
        <v>1</v>
      </c>
      <c r="B4" s="19" t="s">
        <v>47</v>
      </c>
      <c r="C4" s="8">
        <v>67</v>
      </c>
      <c r="D4" s="7">
        <v>2.0272314674735248</v>
      </c>
      <c r="E4" s="8">
        <v>851</v>
      </c>
      <c r="F4" s="7">
        <v>4.0647688192586937</v>
      </c>
      <c r="G4" s="8">
        <v>1305.8127399999998</v>
      </c>
      <c r="H4" s="7">
        <v>4.2671589278709812</v>
      </c>
      <c r="I4" s="8">
        <v>570.09533999999985</v>
      </c>
      <c r="J4" s="7">
        <v>3.5494842816188594</v>
      </c>
      <c r="K4" s="8">
        <v>712.35938000000033</v>
      </c>
      <c r="L4" s="7">
        <v>5.0140962242659075</v>
      </c>
      <c r="M4" s="11">
        <v>23.358029999999999</v>
      </c>
      <c r="N4" s="12">
        <v>14.53340747489556</v>
      </c>
      <c r="O4" s="9" t="s">
        <v>28</v>
      </c>
      <c r="P4" s="10" t="s">
        <v>28</v>
      </c>
      <c r="Q4" s="1"/>
    </row>
    <row r="5" spans="1:17" x14ac:dyDescent="0.25">
      <c r="A5" s="6" t="s">
        <v>2</v>
      </c>
      <c r="B5" s="19" t="s">
        <v>24</v>
      </c>
      <c r="C5" s="8">
        <v>345</v>
      </c>
      <c r="D5" s="7">
        <v>10.43872919818457</v>
      </c>
      <c r="E5" s="8">
        <v>2310</v>
      </c>
      <c r="F5" s="7">
        <v>11.033626289644632</v>
      </c>
      <c r="G5" s="8">
        <v>2953.0648899999987</v>
      </c>
      <c r="H5" s="7">
        <v>9.6500798498457243</v>
      </c>
      <c r="I5" s="8">
        <v>1585.9926899999998</v>
      </c>
      <c r="J5" s="7">
        <v>9.8745871592590344</v>
      </c>
      <c r="K5" s="8">
        <v>1357.2190199999995</v>
      </c>
      <c r="L5" s="7">
        <v>9.5530808672497152</v>
      </c>
      <c r="M5" s="11">
        <v>1.0305700000000002</v>
      </c>
      <c r="N5" s="12">
        <v>0.64122247216067108</v>
      </c>
      <c r="O5" s="11">
        <v>8.8225800000000003</v>
      </c>
      <c r="P5" s="12">
        <v>5.1221130282325289</v>
      </c>
      <c r="Q5" s="1"/>
    </row>
    <row r="6" spans="1:17" x14ac:dyDescent="0.25">
      <c r="A6" s="6" t="s">
        <v>3</v>
      </c>
      <c r="B6" s="19" t="s">
        <v>48</v>
      </c>
      <c r="C6" s="8">
        <v>5</v>
      </c>
      <c r="D6" s="7">
        <v>0.15128593040847202</v>
      </c>
      <c r="E6" s="8">
        <v>14</v>
      </c>
      <c r="F6" s="7">
        <v>6.6870462361482613E-2</v>
      </c>
      <c r="G6" s="8">
        <v>26.655360000000002</v>
      </c>
      <c r="H6" s="7">
        <v>8.7104876461547673E-2</v>
      </c>
      <c r="I6" s="11">
        <v>3.2744599999999999</v>
      </c>
      <c r="J6" s="12">
        <v>2.0387194010022418E-2</v>
      </c>
      <c r="K6" s="11">
        <v>23.3809</v>
      </c>
      <c r="L6" s="12">
        <v>0.16457154310221717</v>
      </c>
      <c r="M6" s="9" t="s">
        <v>28</v>
      </c>
      <c r="N6" s="10" t="s">
        <v>28</v>
      </c>
      <c r="O6" s="9" t="s">
        <v>28</v>
      </c>
      <c r="P6" s="10" t="s">
        <v>28</v>
      </c>
      <c r="Q6" s="2"/>
    </row>
    <row r="7" spans="1:17" x14ac:dyDescent="0.25">
      <c r="A7" s="6" t="s">
        <v>4</v>
      </c>
      <c r="B7" s="19" t="s">
        <v>49</v>
      </c>
      <c r="C7" s="8">
        <v>1</v>
      </c>
      <c r="D7" s="7">
        <v>3.02571860816944E-2</v>
      </c>
      <c r="E7" s="8">
        <v>2</v>
      </c>
      <c r="F7" s="7">
        <v>9.5529231944975167E-3</v>
      </c>
      <c r="G7" s="8">
        <v>12.24396</v>
      </c>
      <c r="H7" s="7">
        <v>4.0011038050138177E-2</v>
      </c>
      <c r="I7" s="8">
        <v>12.24396</v>
      </c>
      <c r="J7" s="12">
        <v>7.623241327454118E-2</v>
      </c>
      <c r="K7" s="9" t="s">
        <v>28</v>
      </c>
      <c r="L7" s="10" t="s">
        <v>28</v>
      </c>
      <c r="M7" s="9" t="s">
        <v>28</v>
      </c>
      <c r="N7" s="10" t="s">
        <v>28</v>
      </c>
      <c r="O7" s="9" t="s">
        <v>28</v>
      </c>
      <c r="P7" s="10" t="s">
        <v>28</v>
      </c>
      <c r="Q7" s="2"/>
    </row>
    <row r="8" spans="1:17" x14ac:dyDescent="0.25">
      <c r="A8" s="6" t="s">
        <v>5</v>
      </c>
      <c r="B8" s="19" t="s">
        <v>18</v>
      </c>
      <c r="C8" s="8">
        <v>907</v>
      </c>
      <c r="D8" s="7">
        <v>27.443267776096825</v>
      </c>
      <c r="E8" s="8">
        <v>4727</v>
      </c>
      <c r="F8" s="12">
        <v>22.57833397019488</v>
      </c>
      <c r="G8" s="8">
        <v>5950.9814300000062</v>
      </c>
      <c r="H8" s="12">
        <v>19.446726747832887</v>
      </c>
      <c r="I8" s="11">
        <v>2421.0075100000008</v>
      </c>
      <c r="J8" s="12">
        <v>15.07349297474738</v>
      </c>
      <c r="K8" s="11">
        <v>3445.0124300000039</v>
      </c>
      <c r="L8" s="12">
        <v>24.248468263044604</v>
      </c>
      <c r="M8" s="11">
        <v>41.456029999999998</v>
      </c>
      <c r="N8" s="12">
        <v>25.794015003897787</v>
      </c>
      <c r="O8" s="11">
        <v>43.505559999999996</v>
      </c>
      <c r="P8" s="12">
        <v>25.257962600118329</v>
      </c>
      <c r="Q8" s="2"/>
    </row>
    <row r="9" spans="1:17" x14ac:dyDescent="0.25">
      <c r="A9" s="6" t="s">
        <v>6</v>
      </c>
      <c r="B9" s="19" t="s">
        <v>50</v>
      </c>
      <c r="C9" s="8">
        <v>235</v>
      </c>
      <c r="D9" s="7">
        <v>7.1104387291981848</v>
      </c>
      <c r="E9" s="8">
        <v>1782</v>
      </c>
      <c r="F9" s="7">
        <v>8.5116545662972865</v>
      </c>
      <c r="G9" s="8">
        <v>3544.3130900000001</v>
      </c>
      <c r="H9" s="7">
        <v>11.582171609968738</v>
      </c>
      <c r="I9" s="11">
        <v>2266.9039099999991</v>
      </c>
      <c r="J9" s="12">
        <v>14.114024851501739</v>
      </c>
      <c r="K9" s="8">
        <v>1178.3538299999998</v>
      </c>
      <c r="L9" s="7">
        <v>8.2940993769918041</v>
      </c>
      <c r="M9" s="11">
        <v>0.92783000000000004</v>
      </c>
      <c r="N9" s="7">
        <v>0.5772974629038643</v>
      </c>
      <c r="O9" s="11">
        <v>98.127589999999998</v>
      </c>
      <c r="P9" s="12">
        <v>56.969798762726995</v>
      </c>
      <c r="Q9" s="2"/>
    </row>
    <row r="10" spans="1:17" x14ac:dyDescent="0.25">
      <c r="A10" s="6" t="s">
        <v>7</v>
      </c>
      <c r="B10" s="19" t="s">
        <v>51</v>
      </c>
      <c r="C10" s="8">
        <v>261</v>
      </c>
      <c r="D10" s="7">
        <v>7.897125567322238</v>
      </c>
      <c r="E10" s="8">
        <v>2040</v>
      </c>
      <c r="F10" s="7">
        <v>9.743981658387467</v>
      </c>
      <c r="G10" s="8">
        <v>2929.5563000000011</v>
      </c>
      <c r="H10" s="7">
        <v>9.5732580463609853</v>
      </c>
      <c r="I10" s="8">
        <v>1082.96417</v>
      </c>
      <c r="J10" s="7">
        <v>6.7426692155936854</v>
      </c>
      <c r="K10" s="8">
        <v>1820.1614600000005</v>
      </c>
      <c r="L10" s="7">
        <v>12.81160178467829</v>
      </c>
      <c r="M10" s="11">
        <v>6.9880300000000011</v>
      </c>
      <c r="N10" s="7">
        <v>4.3479645944796905</v>
      </c>
      <c r="O10" s="11">
        <v>19.442640000000001</v>
      </c>
      <c r="P10" s="12">
        <v>11.287786525850137</v>
      </c>
      <c r="Q10" s="2"/>
    </row>
    <row r="11" spans="1:17" x14ac:dyDescent="0.25">
      <c r="A11" s="6" t="s">
        <v>8</v>
      </c>
      <c r="B11" s="19" t="s">
        <v>52</v>
      </c>
      <c r="C11" s="8">
        <v>346</v>
      </c>
      <c r="D11" s="7">
        <v>10.468986384266262</v>
      </c>
      <c r="E11" s="8">
        <v>2522</v>
      </c>
      <c r="F11" s="7">
        <v>12.046236148261368</v>
      </c>
      <c r="G11" s="8">
        <v>3174.0647800000002</v>
      </c>
      <c r="H11" s="7">
        <v>10.372267361718226</v>
      </c>
      <c r="I11" s="8">
        <v>1500.0955300000003</v>
      </c>
      <c r="J11" s="7">
        <v>9.3397807894057063</v>
      </c>
      <c r="K11" s="8">
        <v>1671.9168499999998</v>
      </c>
      <c r="L11" s="7">
        <v>11.768149897698468</v>
      </c>
      <c r="M11" s="11">
        <v>2.0524100000000001</v>
      </c>
      <c r="N11" s="7">
        <v>1.2770131229196298</v>
      </c>
      <c r="O11" s="9" t="s">
        <v>28</v>
      </c>
      <c r="P11" s="10" t="s">
        <v>28</v>
      </c>
      <c r="Q11" s="2"/>
    </row>
    <row r="12" spans="1:17" x14ac:dyDescent="0.25">
      <c r="A12" s="6" t="s">
        <v>9</v>
      </c>
      <c r="B12" s="19" t="s">
        <v>53</v>
      </c>
      <c r="C12" s="8">
        <v>29</v>
      </c>
      <c r="D12" s="7">
        <v>0.87745839636913769</v>
      </c>
      <c r="E12" s="8">
        <v>104</v>
      </c>
      <c r="F12" s="7">
        <v>0.49675200611387083</v>
      </c>
      <c r="G12" s="8">
        <v>149.27647999999999</v>
      </c>
      <c r="H12" s="7">
        <v>0.48780843136294882</v>
      </c>
      <c r="I12" s="8">
        <v>72.439419999999998</v>
      </c>
      <c r="J12" s="7">
        <v>0.45101681178377451</v>
      </c>
      <c r="K12" s="8">
        <v>76.837070000000011</v>
      </c>
      <c r="L12" s="7">
        <v>0.54083440660338489</v>
      </c>
      <c r="M12" s="9" t="s">
        <v>28</v>
      </c>
      <c r="N12" s="10" t="s">
        <v>28</v>
      </c>
      <c r="O12" s="9" t="s">
        <v>28</v>
      </c>
      <c r="P12" s="10" t="s">
        <v>28</v>
      </c>
      <c r="Q12" s="2"/>
    </row>
    <row r="13" spans="1:17" x14ac:dyDescent="0.25">
      <c r="A13" s="6" t="s">
        <v>10</v>
      </c>
      <c r="B13" s="19" t="s">
        <v>54</v>
      </c>
      <c r="C13" s="8">
        <v>61</v>
      </c>
      <c r="D13" s="7">
        <v>1.8456883509833586</v>
      </c>
      <c r="E13" s="8">
        <v>299</v>
      </c>
      <c r="F13" s="7">
        <v>1.4281620175773786</v>
      </c>
      <c r="G13" s="8">
        <v>440.84507000000019</v>
      </c>
      <c r="H13" s="7">
        <v>1.4406016411345541</v>
      </c>
      <c r="I13" s="8">
        <v>135.47342</v>
      </c>
      <c r="J13" s="7">
        <v>0.84347431232668946</v>
      </c>
      <c r="K13" s="8">
        <v>305.37166000000008</v>
      </c>
      <c r="L13" s="7">
        <v>2.1494247572114684</v>
      </c>
      <c r="M13" s="9" t="s">
        <v>28</v>
      </c>
      <c r="N13" s="10" t="s">
        <v>28</v>
      </c>
      <c r="O13" s="9" t="s">
        <v>28</v>
      </c>
      <c r="P13" s="10" t="s">
        <v>28</v>
      </c>
      <c r="Q13" s="2"/>
    </row>
    <row r="14" spans="1:17" x14ac:dyDescent="0.25">
      <c r="A14" s="6" t="s">
        <v>11</v>
      </c>
      <c r="B14" s="19" t="s">
        <v>19</v>
      </c>
      <c r="C14" s="8">
        <v>29</v>
      </c>
      <c r="D14" s="7">
        <v>0.87745839636913769</v>
      </c>
      <c r="E14" s="8">
        <v>193</v>
      </c>
      <c r="F14" s="7">
        <v>0.92185708826901036</v>
      </c>
      <c r="G14" s="8">
        <v>332.55592000000001</v>
      </c>
      <c r="H14" s="7">
        <v>1.0867323618272771</v>
      </c>
      <c r="I14" s="8">
        <v>155.34663</v>
      </c>
      <c r="J14" s="7">
        <v>0.96720738216779845</v>
      </c>
      <c r="K14" s="8">
        <v>177.20929000000004</v>
      </c>
      <c r="L14" s="7">
        <v>1.2473260784378835</v>
      </c>
      <c r="M14" s="9" t="s">
        <v>28</v>
      </c>
      <c r="N14" s="10" t="s">
        <v>28</v>
      </c>
      <c r="O14" s="9" t="s">
        <v>28</v>
      </c>
      <c r="P14" s="10" t="s">
        <v>28</v>
      </c>
      <c r="Q14" s="2"/>
    </row>
    <row r="15" spans="1:17" x14ac:dyDescent="0.25">
      <c r="A15" s="6" t="s">
        <v>12</v>
      </c>
      <c r="B15" s="19" t="s">
        <v>55</v>
      </c>
      <c r="C15" s="8">
        <v>13</v>
      </c>
      <c r="D15" s="7">
        <v>0.39334341906202724</v>
      </c>
      <c r="E15" s="8">
        <v>225</v>
      </c>
      <c r="F15" s="7">
        <v>1.0747038593809706</v>
      </c>
      <c r="G15" s="8">
        <v>223.28130999999996</v>
      </c>
      <c r="H15" s="7">
        <v>0.72964277817754197</v>
      </c>
      <c r="I15" s="8">
        <v>189.03216999999998</v>
      </c>
      <c r="J15" s="7">
        <v>1.1769377313894624</v>
      </c>
      <c r="K15" s="11">
        <v>34.249149999999993</v>
      </c>
      <c r="L15" s="12">
        <v>0.24107008136723995</v>
      </c>
      <c r="M15" s="9" t="s">
        <v>28</v>
      </c>
      <c r="N15" s="10" t="s">
        <v>28</v>
      </c>
      <c r="O15" s="9" t="s">
        <v>28</v>
      </c>
      <c r="P15" s="10" t="s">
        <v>28</v>
      </c>
      <c r="Q15" s="2"/>
    </row>
    <row r="16" spans="1:17" x14ac:dyDescent="0.25">
      <c r="A16" s="6" t="s">
        <v>13</v>
      </c>
      <c r="B16" s="19" t="s">
        <v>56</v>
      </c>
      <c r="C16" s="8">
        <v>325</v>
      </c>
      <c r="D16" s="7">
        <v>9.8335854765506809</v>
      </c>
      <c r="E16" s="8">
        <v>1905</v>
      </c>
      <c r="F16" s="7">
        <v>9.0991593427588846</v>
      </c>
      <c r="G16" s="8">
        <v>4093.4603699999952</v>
      </c>
      <c r="H16" s="7">
        <v>13.376685208119147</v>
      </c>
      <c r="I16" s="8">
        <v>2539.1273599999995</v>
      </c>
      <c r="J16" s="7">
        <v>15.808921808321379</v>
      </c>
      <c r="K16" s="11">
        <v>1521.1905299999999</v>
      </c>
      <c r="L16" s="12">
        <v>10.707229955843426</v>
      </c>
      <c r="M16" s="11">
        <v>30.79588</v>
      </c>
      <c r="N16" s="12">
        <v>19.161250866960387</v>
      </c>
      <c r="O16" s="11">
        <v>2.3465599999999998</v>
      </c>
      <c r="P16" s="12">
        <v>1.362339083071995</v>
      </c>
      <c r="Q16" s="3"/>
    </row>
    <row r="17" spans="1:17" x14ac:dyDescent="0.25">
      <c r="A17" s="6" t="s">
        <v>45</v>
      </c>
      <c r="B17" s="19" t="s">
        <v>20</v>
      </c>
      <c r="C17" s="8">
        <v>203</v>
      </c>
      <c r="D17" s="7">
        <v>6.1422087745839642</v>
      </c>
      <c r="E17" s="8">
        <v>1063</v>
      </c>
      <c r="F17" s="7">
        <v>5.07737867787543</v>
      </c>
      <c r="G17" s="8">
        <v>1098.2097300000009</v>
      </c>
      <c r="H17" s="7">
        <v>3.5887499872640887</v>
      </c>
      <c r="I17" s="8">
        <v>480.9234100000001</v>
      </c>
      <c r="J17" s="7">
        <v>2.9942887876570663</v>
      </c>
      <c r="K17" s="8">
        <v>605.56801000000007</v>
      </c>
      <c r="L17" s="7">
        <v>4.2624219708838789</v>
      </c>
      <c r="M17" s="11">
        <v>11.718330000000002</v>
      </c>
      <c r="N17" s="12">
        <v>7.2911655998084139</v>
      </c>
      <c r="O17" s="9" t="s">
        <v>28</v>
      </c>
      <c r="P17" s="10" t="s">
        <v>28</v>
      </c>
      <c r="Q17" s="2"/>
    </row>
    <row r="18" spans="1:17" x14ac:dyDescent="0.25">
      <c r="A18" s="6" t="s">
        <v>14</v>
      </c>
      <c r="B18" s="19" t="s">
        <v>57</v>
      </c>
      <c r="C18" s="11">
        <v>1</v>
      </c>
      <c r="D18" s="12">
        <v>3.02571860816944E-2</v>
      </c>
      <c r="E18" s="11">
        <v>1</v>
      </c>
      <c r="F18" s="12">
        <v>4.7764615972487583E-3</v>
      </c>
      <c r="G18" s="11">
        <v>0.58350999999999997</v>
      </c>
      <c r="H18" s="12">
        <v>1.9068047276074183E-3</v>
      </c>
      <c r="I18" s="9" t="s">
        <v>28</v>
      </c>
      <c r="J18" s="10" t="s">
        <v>28</v>
      </c>
      <c r="K18" s="11">
        <v>0.58350999999999997</v>
      </c>
      <c r="L18" s="12">
        <v>4.1071618763852003E-3</v>
      </c>
      <c r="M18" s="9" t="s">
        <v>28</v>
      </c>
      <c r="N18" s="10" t="s">
        <v>28</v>
      </c>
      <c r="O18" s="9" t="s">
        <v>28</v>
      </c>
      <c r="P18" s="10" t="s">
        <v>28</v>
      </c>
      <c r="Q18" s="2"/>
    </row>
    <row r="19" spans="1:17" x14ac:dyDescent="0.25">
      <c r="A19" s="6" t="s">
        <v>15</v>
      </c>
      <c r="B19" s="19" t="s">
        <v>21</v>
      </c>
      <c r="C19" s="8">
        <v>63</v>
      </c>
      <c r="D19" s="7">
        <v>1.9062027231467473</v>
      </c>
      <c r="E19" s="8">
        <v>317</v>
      </c>
      <c r="F19" s="7">
        <v>1.5141383263278563</v>
      </c>
      <c r="G19" s="8">
        <v>260.48830000000004</v>
      </c>
      <c r="H19" s="7">
        <v>0.85122846553858478</v>
      </c>
      <c r="I19" s="11">
        <v>95.14797999999999</v>
      </c>
      <c r="J19" s="12">
        <v>0.59240312232298842</v>
      </c>
      <c r="K19" s="8">
        <v>162.78740999999997</v>
      </c>
      <c r="L19" s="7">
        <v>1.1458145435510734</v>
      </c>
      <c r="M19" s="11">
        <v>2.5528899999999997</v>
      </c>
      <c r="N19" s="12">
        <v>1.5884126618805661</v>
      </c>
      <c r="O19" s="9" t="s">
        <v>28</v>
      </c>
      <c r="P19" s="10" t="s">
        <v>28</v>
      </c>
      <c r="Q19" s="2"/>
    </row>
    <row r="20" spans="1:17" x14ac:dyDescent="0.25">
      <c r="A20" s="6" t="s">
        <v>16</v>
      </c>
      <c r="B20" s="19" t="s">
        <v>22</v>
      </c>
      <c r="C20" s="8">
        <v>22</v>
      </c>
      <c r="D20" s="7">
        <v>0.66565809379727681</v>
      </c>
      <c r="E20" s="8">
        <v>321</v>
      </c>
      <c r="F20" s="7">
        <v>1.5332441727168513</v>
      </c>
      <c r="G20" s="8">
        <v>2331.5709900000006</v>
      </c>
      <c r="H20" s="7">
        <v>7.6191506340667861</v>
      </c>
      <c r="I20" s="11">
        <v>2280.1153999999997</v>
      </c>
      <c r="J20" s="12">
        <v>14.196281226535021</v>
      </c>
      <c r="K20" s="8">
        <v>44.099790000000006</v>
      </c>
      <c r="L20" s="7">
        <v>0.31040595061711596</v>
      </c>
      <c r="M20" s="11">
        <v>7.3558000000000003</v>
      </c>
      <c r="N20" s="12">
        <v>4.5767917373099003</v>
      </c>
      <c r="O20" s="9" t="s">
        <v>28</v>
      </c>
      <c r="P20" s="10" t="s">
        <v>28</v>
      </c>
      <c r="Q20" s="2"/>
    </row>
    <row r="21" spans="1:17" x14ac:dyDescent="0.25">
      <c r="A21" s="6" t="s">
        <v>17</v>
      </c>
      <c r="B21" s="19" t="s">
        <v>58</v>
      </c>
      <c r="C21" s="8">
        <v>112</v>
      </c>
      <c r="D21" s="7">
        <v>3.3888048411497729</v>
      </c>
      <c r="E21" s="8">
        <v>491</v>
      </c>
      <c r="F21" s="7">
        <v>2.3452426442491401</v>
      </c>
      <c r="G21" s="8">
        <v>342.17158000000001</v>
      </c>
      <c r="H21" s="7">
        <v>1.1181545927180341</v>
      </c>
      <c r="I21" s="8">
        <v>75.915800000000004</v>
      </c>
      <c r="J21" s="7">
        <v>0.47266118475292418</v>
      </c>
      <c r="K21" s="8">
        <v>254.17224000000007</v>
      </c>
      <c r="L21" s="7">
        <v>1.7890465187630544</v>
      </c>
      <c r="M21" s="11">
        <v>12.08352</v>
      </c>
      <c r="N21" s="12">
        <v>7.5183874620869142</v>
      </c>
      <c r="O21" s="9" t="s">
        <v>28</v>
      </c>
      <c r="P21" s="10" t="s">
        <v>28</v>
      </c>
      <c r="Q21" s="2"/>
    </row>
    <row r="22" spans="1:17" x14ac:dyDescent="0.25">
      <c r="A22" t="s">
        <v>46</v>
      </c>
      <c r="B22" s="19" t="s">
        <v>23</v>
      </c>
      <c r="C22" s="11">
        <v>280</v>
      </c>
      <c r="D22" s="12">
        <v>8.472012102874432</v>
      </c>
      <c r="E22" s="11">
        <v>1769</v>
      </c>
      <c r="F22" s="12">
        <v>8.4495605655330532</v>
      </c>
      <c r="G22" s="11">
        <v>1432.3196799999998</v>
      </c>
      <c r="H22" s="12">
        <v>4.6805606369541986</v>
      </c>
      <c r="I22" s="11">
        <v>595.25777999999968</v>
      </c>
      <c r="J22" s="12">
        <v>3.7061487533319193</v>
      </c>
      <c r="K22" s="11">
        <v>816.66168000000005</v>
      </c>
      <c r="L22" s="12">
        <v>5.7482506178140742</v>
      </c>
      <c r="M22" s="11">
        <v>20.40025</v>
      </c>
      <c r="N22" s="12">
        <v>12.693071540696632</v>
      </c>
      <c r="O22" s="9" t="s">
        <v>28</v>
      </c>
      <c r="P22" s="10" t="s">
        <v>28</v>
      </c>
      <c r="Q22" s="2"/>
    </row>
    <row r="23" spans="1:17" x14ac:dyDescent="0.25">
      <c r="A23" t="s">
        <v>62</v>
      </c>
      <c r="B23" s="19" t="s">
        <v>63</v>
      </c>
      <c r="C23" s="9" t="s">
        <v>28</v>
      </c>
      <c r="D23" s="20" t="s">
        <v>28</v>
      </c>
      <c r="E23" s="9" t="s">
        <v>28</v>
      </c>
      <c r="F23" s="20" t="s">
        <v>28</v>
      </c>
      <c r="G23" s="9" t="s">
        <v>28</v>
      </c>
      <c r="H23" s="20" t="s">
        <v>28</v>
      </c>
      <c r="I23" s="9" t="s">
        <v>28</v>
      </c>
      <c r="J23" s="20" t="s">
        <v>28</v>
      </c>
      <c r="K23" s="9" t="s">
        <v>28</v>
      </c>
      <c r="L23" s="20" t="s">
        <v>28</v>
      </c>
      <c r="M23" s="9" t="s">
        <v>28</v>
      </c>
      <c r="N23" s="20" t="s">
        <v>28</v>
      </c>
      <c r="O23" s="9" t="s">
        <v>28</v>
      </c>
      <c r="P23" s="20" t="s">
        <v>28</v>
      </c>
      <c r="Q23" s="2"/>
    </row>
    <row r="24" spans="1:17" x14ac:dyDescent="0.25">
      <c r="A24" s="14" t="s">
        <v>26</v>
      </c>
      <c r="B24" s="19"/>
      <c r="C24" s="13">
        <f>SUM(C4:C23)</f>
        <v>3305</v>
      </c>
      <c r="D24" s="15">
        <f t="shared" ref="D24:P24" si="0">SUM(D4:D23)</f>
        <v>99.999999999999986</v>
      </c>
      <c r="E24" s="13">
        <f t="shared" si="0"/>
        <v>20936</v>
      </c>
      <c r="F24" s="15">
        <f t="shared" si="0"/>
        <v>99.999999999999986</v>
      </c>
      <c r="G24" s="13">
        <f t="shared" si="0"/>
        <v>30601.455490000004</v>
      </c>
      <c r="H24" s="15">
        <f t="shared" si="0"/>
        <v>99.999999999999972</v>
      </c>
      <c r="I24" s="13">
        <f t="shared" si="0"/>
        <v>16061.35694</v>
      </c>
      <c r="J24" s="15">
        <f t="shared" si="0"/>
        <v>100</v>
      </c>
      <c r="K24" s="13">
        <f>SUM(K4:K23)</f>
        <v>14207.134210000006</v>
      </c>
      <c r="L24" s="15">
        <f t="shared" si="0"/>
        <v>99.999999999999986</v>
      </c>
      <c r="M24" s="13">
        <f t="shared" si="0"/>
        <v>160.71956999999998</v>
      </c>
      <c r="N24" s="15">
        <f t="shared" si="0"/>
        <v>100.00000000000001</v>
      </c>
      <c r="O24" s="13">
        <f t="shared" si="0"/>
        <v>172.24493000000001</v>
      </c>
      <c r="P24" s="15">
        <f t="shared" si="0"/>
        <v>100</v>
      </c>
      <c r="Q24" s="2"/>
    </row>
    <row r="25" spans="1:17" ht="33.75" customHeight="1" x14ac:dyDescent="0.25">
      <c r="A25" s="5" t="s">
        <v>0</v>
      </c>
    </row>
    <row r="26" spans="1:17" x14ac:dyDescent="0.25">
      <c r="A26" t="s">
        <v>59</v>
      </c>
    </row>
    <row r="27" spans="1:17" x14ac:dyDescent="0.25">
      <c r="A27" t="s">
        <v>61</v>
      </c>
    </row>
    <row r="28" spans="1:17" x14ac:dyDescent="0.25">
      <c r="A28" t="s">
        <v>60</v>
      </c>
    </row>
    <row r="30" spans="1:17" ht="14.65" customHeight="1" x14ac:dyDescent="0.25">
      <c r="A30" s="5" t="s">
        <v>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conditionalFormatting sqref="B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{286B451C-0491-493E-9A0E-0A1769BFED1F}</x14:id>
        </ext>
      </extLst>
    </cfRule>
  </conditionalFormatting>
  <pageMargins left="0.7" right="0.7" top="0.92822916666666666" bottom="0.75" header="0.3" footer="0.3"/>
  <pageSetup paperSize="9" scale="67" orientation="landscape" r:id="rId1"/>
  <headerFooter>
    <oddHeader>&amp;L&amp;G</oddHeader>
  </headerFooter>
  <legacyDrawingHF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6B451C-0491-493E-9A0E-0A1769BFED1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</dc:creator>
  <cp:lastModifiedBy>Polona Jakončič</cp:lastModifiedBy>
  <cp:lastPrinted>2023-10-10T09:59:51Z</cp:lastPrinted>
  <dcterms:created xsi:type="dcterms:W3CDTF">2016-01-26T09:06:11Z</dcterms:created>
  <dcterms:modified xsi:type="dcterms:W3CDTF">2026-02-10T21:04:53Z</dcterms:modified>
</cp:coreProperties>
</file>